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All" sheetId="2" r:id="rId5"/>
    <sheet name="Latin" sheetId="3" r:id="rId6"/>
    <sheet name="COCA" sheetId="4" r:id="rId7"/>
    <sheet name="A" sheetId="5" r:id="rId8"/>
    <sheet name="B" sheetId="6" r:id="rId9"/>
    <sheet name="C" sheetId="7" r:id="rId10"/>
    <sheet name="D" sheetId="8" r:id="rId11"/>
    <sheet name="E" sheetId="9" r:id="rId12"/>
    <sheet name="F" sheetId="10" r:id="rId13"/>
    <sheet name="G" sheetId="11" r:id="rId14"/>
    <sheet name="H" sheetId="12" r:id="rId15"/>
    <sheet name="I" sheetId="13" r:id="rId16"/>
    <sheet name="J" sheetId="14" r:id="rId17"/>
    <sheet name="K" sheetId="15" r:id="rId18"/>
    <sheet name="L" sheetId="16" r:id="rId19"/>
    <sheet name="M" sheetId="17" r:id="rId20"/>
    <sheet name="N" sheetId="18" r:id="rId21"/>
    <sheet name="O" sheetId="19" r:id="rId22"/>
    <sheet name="P" sheetId="20" r:id="rId23"/>
    <sheet name="Q" sheetId="21" r:id="rId24"/>
    <sheet name="R" sheetId="22" r:id="rId25"/>
    <sheet name="S" sheetId="23" r:id="rId26"/>
    <sheet name="T" sheetId="24" r:id="rId27"/>
    <sheet name="U" sheetId="25" r:id="rId28"/>
    <sheet name="V" sheetId="26" r:id="rId29"/>
    <sheet name="X" sheetId="27" r:id="rId30"/>
    <sheet name="Z" sheetId="28" r:id="rId3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<sst xmlns="http://schemas.openxmlformats.org/spreadsheetml/2006/main" count="1" uniqueCount="1">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</sst>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font>
      <sz val="10"/>
      <color theme="1"/>
      <name val="Calibri"/>
      <family val="2"/>
      <scheme val="minor"/>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FFFFFF"/>
      <name val="Calibri"/>
      <family val="2"/>
    </font>
    <font>
      <sz val="11"/>
      <color rgb="FF000000"/>
      <name val="Calibri"/>
      <family val="2"/>
    </font>
    <font>
      <b val="true"/>
      <sz val="11"/>
      <color rgb="FFFFFFFF"/>
      <name val="Calibri"/>
      <family val="2"/>
    </font>
    <font>
      <b val="true"/>
      <sz val="11"/>
      <color rgb="FFFFFFFF"/>
      <name val="Calibri"/>
      <family val="2"/>
    </font>
  </fonts>
  <fills count="5">
    <fill>
      <patternFill patternType="none">
        <fgColor/>
        <bgColor/>
      </patternFill>
    </fill>
    <fill>
      <patternFill patternType="gray125">
        <fgColor/>
        <bgColor/>
      </patternFill>
    </fill>
    <fill>
      <patternFill patternType="solid">
        <fgColor rgb="FF800000"/>
        <bgColor/>
      </patternFill>
    </fill>
    <fill>
      <patternFill patternType="solid">
        <fgColor rgb="FF800000"/>
        <bgColor/>
      </patternFill>
    </fill>
    <fill>
      <patternFill patternType="solid">
        <fgColor rgb="FF800000"/>
        <bgColor/>
      </patternFill>
    </fill>
  </fills>
  <borders count="13">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right style="thin">
        <color rgb="FF000000"/>
      </right>
      <top style="thin">
        <color rgb="FF000000"/>
      </top>
      <bottom style="thin">
        <color rgb="FFA9CD90"/>
      </bottom>
      <diagonal/>
    </border>
    <border>
      <left style="thin">
        <color rgb="FF000000"/>
      </left>
      <right/>
      <top style="thin">
        <color rgb="FF000000"/>
      </top>
      <bottom style="thin">
        <color rgb="FFA9CD90"/>
      </bottom>
      <diagonal/>
    </border>
    <border>
      <left/>
      <right/>
      <top style="thin">
        <color rgb="FF000000"/>
      </top>
      <bottom style="thin">
        <color rgb="FFA9CD90"/>
      </bottom>
      <diagonal/>
    </border>
    <border>
      <left/>
      <right/>
      <top/>
      <bottom/>
      <diagonal/>
    </border>
    <border>
      <left/>
      <right/>
      <top/>
      <bottom/>
      <diagonal/>
    </border>
    <border>
      <left/>
      <right/>
      <top/>
      <bottom/>
      <diagonal/>
    </border>
    <border>
      <left/>
      <right/>
      <top/>
      <bottom/>
      <diagonal/>
    </border>
  </borders>
  <cellStyleXfs count="1">
    <xf applyAlignment="false" applyBorder="false" applyFill="false" applyFont="false" applyNumberFormat="false" applyProtection="false" borderId="0" fillId="0" fontId="0" numFmtId="0"/>
  </cellStyleXfs>
  <cellXfs count="13">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0" fontId="1" numFmtId="0" xfId="0">
      <alignment vertical="center" wrapText="true"/>
    </xf>
    <xf applyAlignment="false" applyBorder="false" applyFill="false" applyFont="true" applyNumberFormat="false" applyProtection="false" borderId="2" fillId="0" fontId="2" numFmtId="0" xfId="0">
      <alignment/>
    </xf>
    <xf applyAlignment="false" applyBorder="false" applyFill="false" applyFont="true" applyNumberFormat="false" applyProtection="false" borderId="3" fillId="0" fontId="3" numFmtId="0" xfId="0">
      <alignment/>
    </xf>
    <xf applyAlignment="false" applyBorder="false" applyFill="false" applyFont="true" applyNumberFormat="false" applyProtection="false" borderId="4" fillId="0" fontId="4" numFmtId="0" xfId="0">
      <alignment/>
    </xf>
    <xf applyAlignment="false" applyBorder="false" applyFill="false" applyFont="true" applyNumberFormat="false" applyProtection="false" borderId="5" fillId="0" fontId="5" numFmtId="0" xfId="0">
      <alignment/>
    </xf>
    <xf applyAlignment="false" applyBorder="false" applyFill="false" applyFont="true" applyNumberFormat="false" applyProtection="false" borderId="6" fillId="0" fontId="6" numFmtId="0" xfId="0">
      <alignment/>
    </xf>
    <xf applyAlignment="false" applyBorder="false" applyFill="false" applyFont="true" applyNumberFormat="false" applyProtection="false" borderId="7" fillId="0" fontId="7" numFmtId="0" xfId="0">
      <alignment/>
    </xf>
    <xf applyAlignment="false" applyBorder="false" applyFill="false" applyFont="true" applyNumberFormat="false" applyProtection="false" borderId="8" fillId="0" fontId="8" numFmtId="0" xfId="0">
      <alignment/>
    </xf>
    <xf applyAlignment="false" applyBorder="false" applyFill="false" applyFont="true" applyNumberFormat="false" applyProtection="false" borderId="9" fillId="2" fontId="9" numFmtId="0" xfId="0">
      <alignment/>
    </xf>
    <xf applyAlignment="true" applyBorder="false" applyFill="false" applyFont="true" applyNumberFormat="false" applyProtection="false" borderId="10" fillId="0" fontId="10" numFmtId="0" xfId="0">
      <alignment horizontal="center"/>
    </xf>
    <xf applyAlignment="false" applyBorder="false" applyFill="false" applyFont="true" applyNumberFormat="false" applyProtection="false" borderId="11" fillId="3" fontId="11" numFmtId="0" xfId="0">
      <alignment/>
    </xf>
    <xf applyAlignment="true" applyBorder="false" applyFill="false" applyFont="true" applyNumberFormat="false" applyProtection="false" borderId="12" fillId="4" fontId="12" numFmtId="0" xfId="0">
      <alignment horizontal="center"/>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 Id="rId22" Target="worksheets/sheet19.xml" Type="http://schemas.openxmlformats.org/officeDocument/2006/relationships/worksheet"></Relationship><Relationship Id="rId23" Target="worksheets/sheet20.xml" Type="http://schemas.openxmlformats.org/officeDocument/2006/relationships/worksheet"></Relationship><Relationship Id="rId24" Target="worksheets/sheet21.xml" Type="http://schemas.openxmlformats.org/officeDocument/2006/relationships/worksheet"></Relationship><Relationship Id="rId25" Target="worksheets/sheet22.xml" Type="http://schemas.openxmlformats.org/officeDocument/2006/relationships/worksheet"></Relationship><Relationship Id="rId26" Target="worksheets/sheet23.xml" Type="http://schemas.openxmlformats.org/officeDocument/2006/relationships/worksheet"></Relationship><Relationship Id="rId27" Target="worksheets/sheet24.xml" Type="http://schemas.openxmlformats.org/officeDocument/2006/relationships/worksheet"></Relationship><Relationship Id="rId28" Target="worksheets/sheet25.xml" Type="http://schemas.openxmlformats.org/officeDocument/2006/relationships/worksheet"></Relationship><Relationship Id="rId29" Target="worksheets/sheet26.xml" Type="http://schemas.openxmlformats.org/officeDocument/2006/relationships/worksheet"></Relationship><Relationship Id="rId30" Target="worksheets/sheet27.xml" Type="http://schemas.openxmlformats.org/officeDocument/2006/relationships/worksheet"></Relationship><Relationship Id="rId31" Target="worksheets/sheet2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24"/>
    <col collapsed="false" customWidth="true" hidden="false" max="2" min="2" style="0" width="35"/>
    <col collapsed="false" customWidth="true" hidden="false" max="3" min="3" style="0" width="17"/>
    <col collapsed="false" customWidth="true" hidden="false" max="4" min="4" style="0" width="54"/>
    <col collapsed="false" customWidth="true" hidden="false" max="5" min="5" style="0" width="85"/>
  </cols>
  <sheetData>
    <row customHeight="true" ht="15" r="1">
      <c r="A1" s="5" t="str">
        <v>Root</v>
      </c>
      <c r="B1" s="5" t="str">
        <v>Meaning in English</v>
      </c>
      <c r="C1" s="5" t="str">
        <v>Origin language</v>
      </c>
      <c r="D1" s="5" t="str">
        <v>Etymology (root origin)</v>
      </c>
      <c r="E1" s="5" t="str">
        <v>English examples</v>
      </c>
    </row>
    <row customHeight="true" ht="15" r="2">
      <c r="A2" s="5" t="str">
        <v>fa-, fat- (FA)</v>
      </c>
      <c r="B2" s="5" t="str">
        <v>say, speak</v>
      </c>
      <c r="C2" s="5" t="str">
        <v>Latin</v>
      </c>
      <c r="D2" s="5" t="str">
        <v>fari, see also fateri</v>
      </c>
      <c r="E2" s="5" t="str">
        <v>affable, bifarious, confess, defamation, fable, fame, fascinate, fate, ineffability, infamy, infancy, infant, infantry, nefarious, preface, profess</v>
      </c>
    </row>
    <row customHeight="true" ht="15" r="3">
      <c r="A3" s="5" t="str">
        <v>fab-</v>
      </c>
      <c r="B3" s="5" t="str">
        <v>bean</v>
      </c>
      <c r="C3" s="5" t="str">
        <v>Latin</v>
      </c>
      <c r="D3" s="5" t="str">
        <v>faba</v>
      </c>
      <c r="E3" s="5" t="str">
        <v>faba bean</v>
      </c>
    </row>
    <row customHeight="true" ht="15" r="4">
      <c r="A4" s="5" t="str">
        <v>fac-, fact-, -fect-, -fic- (FAC)</v>
      </c>
      <c r="B4" s="5" t="str">
        <v>do, make</v>
      </c>
      <c r="C4" s="5" t="str">
        <v>Latin</v>
      </c>
      <c r="D4" s="5" t="str">
        <v>facere, factus</v>
      </c>
      <c r="E4" s="5" t="str">
        <v>affair, affect, affectation, amplify, artifact, artifice, benefactor, benefice, benefit, confection, counterfeit, defeat, defect, disaffect, edifice, effect, effectible, effection, effective, effectivity, effector, effectual, effectuality, effectuate, effectuation, efficacious, efficacity, efficacy, efficiency, efficient, enface, enfacement, facade/façade, face, facet, facette, facial, faciend, facient, facile, facilitate, facilitation, facilitative, facilitator, facilitatory, facility, facinorous, facsimile, fact, faction, factional, factionary, factious, factitious, factor, factorable, factorial, factory, factotum, factual, fake, fashion, feasible, feat, feature, feckless, fiat, forfeit, infect, inofficious, interoffice, laissez-faire, malefaction, manufacture, modify, nonofficial, office, official, officiant, officiary, officiate, officious, olfaction, omnificence, omnificent, parfait, perfect, perfecta, perfectibility, perfectible, perfection, perfective, perfector, pluperfect, prefect, prefectural, prefecture, prequalification, proficiency, proficient, profit, profitability, profitable, profiteer, profiterole, prolific, qualification, quasiperfect, rarefy, refactorable, refashion, refect, refection, refectory, reinfect, remanufacture, resurface, reunification, sacrifice, scientific, semelfactive, suboffice, subprefect, suffice, sufficiency, sufficient, superficial, superficiality, surface, surfeit, surficial, transfection, trifacial, trifecta, uniface, unifacial, unifactorial, unification</v>
      </c>
    </row>
    <row customHeight="true" ht="15" r="5">
      <c r="A5" s="5" t="str">
        <v>falc-</v>
      </c>
      <c r="B5" s="5" t="str">
        <v>sickle</v>
      </c>
      <c r="C5" s="5" t="str">
        <v>Latin</v>
      </c>
      <c r="D5" s="5" t="str">
        <v>falx, falcis</v>
      </c>
      <c r="E5" s="5" t="str">
        <v>defalcation, falcate, falciform, falchion, falcon</v>
      </c>
    </row>
    <row customHeight="true" ht="15" r="6">
      <c r="A6" s="5" t="str">
        <v>fall-, fallac-, fals-</v>
      </c>
      <c r="B6" s="5" t="str">
        <v>false, deceive</v>
      </c>
      <c r="C6" s="5" t="str">
        <v>Latin</v>
      </c>
      <c r="D6" s="5" t="str">
        <v>fallere, falsus, fallax, fallacis</v>
      </c>
      <c r="E6" s="5" t="str">
        <v>default, fail, fallacious, fallacy, fallible, false, falsetto, falsify, falsity, fault</v>
      </c>
    </row>
    <row customHeight="true" ht="15" r="7">
      <c r="A7" s="5" t="str">
        <v>famili-</v>
      </c>
      <c r="B7" s="5" t="str">
        <v>a close attendant</v>
      </c>
      <c r="C7" s="5" t="str">
        <v>Latin</v>
      </c>
      <c r="D7" s="5" t="str">
        <v>famulus</v>
      </c>
      <c r="E7" s="5" t="str">
        <v>familiarity, family</v>
      </c>
    </row>
    <row customHeight="true" ht="15" r="8">
      <c r="A8" s="5" t="str">
        <v>fasc-</v>
      </c>
      <c r="B8" s="5" t="str">
        <v>bundle</v>
      </c>
      <c r="C8" s="5" t="str">
        <v>Latin</v>
      </c>
      <c r="D8" s="5" t="str">
        <v>fascis</v>
      </c>
      <c r="E8" s="5" t="str">
        <v>fasciculation, fascism</v>
      </c>
    </row>
    <row customHeight="true" ht="15" r="9">
      <c r="A9" s="5" t="str">
        <v>fatu-</v>
      </c>
      <c r="B9" s="5" t="str">
        <v>foolish, useless</v>
      </c>
      <c r="C9" s="5" t="str">
        <v>Latin</v>
      </c>
      <c r="D9" s="5" t="str">
        <v>fatuus</v>
      </c>
      <c r="E9" s="5" t="str">
        <v>fatuous, infatuation</v>
      </c>
    </row>
    <row customHeight="true" ht="15" r="10">
      <c r="A10" s="5" t="str">
        <v>feder-</v>
      </c>
      <c r="B10" s="5" t="str">
        <v>treaty, agreement, contract, league, pact</v>
      </c>
      <c r="C10" s="5" t="str">
        <v>Latin</v>
      </c>
      <c r="D10" s="5" t="str">
        <v>foederare, from foedus (genitive foederis); see also fides "faith"</v>
      </c>
      <c r="E10" s="5" t="str">
        <v>confederacy, confederation, federal, federate, federation</v>
      </c>
    </row>
    <row customHeight="true" ht="15" r="11">
      <c r="A11" s="5" t="str">
        <v>fel-</v>
      </c>
      <c r="B11" s="5" t="str">
        <v>cat</v>
      </c>
      <c r="C11" s="5" t="str">
        <v>Latin</v>
      </c>
      <c r="D11" s="5" t="str">
        <v>feles, felis</v>
      </c>
      <c r="E11" s="5" t="str">
        <v>Felinae, feline</v>
      </c>
    </row>
    <row customHeight="true" ht="15" r="12">
      <c r="A12" s="5" t="str">
        <v>felic-</v>
      </c>
      <c r="B12" s="5" t="str">
        <v>happy, merry</v>
      </c>
      <c r="C12" s="5" t="str">
        <v>Latin</v>
      </c>
      <c r="D12" s="5" t="str">
        <v>felix, felicis</v>
      </c>
      <c r="E12" s="5" t="str">
        <v>felicity</v>
      </c>
    </row>
    <row customHeight="true" ht="15" r="13">
      <c r="A13" s="5" t="str">
        <v>fell-</v>
      </c>
      <c r="B13" s="5" t="str">
        <v>suck</v>
      </c>
      <c r="C13" s="5" t="str">
        <v>Latin</v>
      </c>
      <c r="D13" s="5" t="str">
        <v>fellare</v>
      </c>
      <c r="E13" s="5" t="str">
        <v>fellation</v>
      </c>
    </row>
    <row customHeight="true" ht="15" r="14">
      <c r="A14" s="5" t="str">
        <v>femin-</v>
      </c>
      <c r="B14" s="5" t="str">
        <v>women, female</v>
      </c>
      <c r="C14" s="5" t="str">
        <v>Latin</v>
      </c>
      <c r="D14" s="5" t="str">
        <v>femina</v>
      </c>
      <c r="E14" s="5" t="str">
        <v>femininity</v>
      </c>
    </row>
    <row customHeight="true" ht="15" r="15">
      <c r="A15" s="5" t="str">
        <v>femor-</v>
      </c>
      <c r="B15" s="5" t="str">
        <v>thigh</v>
      </c>
      <c r="C15" s="5" t="str">
        <v>Latin</v>
      </c>
      <c r="D15" s="5" t="str">
        <v>femur (genitive femoris)</v>
      </c>
      <c r="E15" s="5" t="str">
        <v>femoral, femur</v>
      </c>
    </row>
    <row customHeight="true" ht="15" r="16">
      <c r="A16" s="5" t="str">
        <v>fend-, fens-</v>
      </c>
      <c r="B16" s="5" t="str">
        <v>strike</v>
      </c>
      <c r="C16" s="5" t="str">
        <v>Latin</v>
      </c>
      <c r="D16" s="5" t="str">
        <v>fendere, -fensus</v>
      </c>
      <c r="E16" s="5" t="str">
        <v>defend, fend, offend, offense</v>
      </c>
    </row>
    <row customHeight="true" ht="15" r="17">
      <c r="A17" s="5" t="str">
        <v>fenestr-</v>
      </c>
      <c r="B17" s="5" t="str">
        <v>window</v>
      </c>
      <c r="C17" s="5" t="str">
        <v>Latin</v>
      </c>
      <c r="D17" s="5" t="str">
        <v>fenestra</v>
      </c>
      <c r="E17" s="5" t="str">
        <v>defenestration</v>
      </c>
    </row>
    <row customHeight="true" ht="15" r="18">
      <c r="A18" s="5" t="str">
        <v>fer-</v>
      </c>
      <c r="B18" s="5" t="str">
        <v>to bear, carry</v>
      </c>
      <c r="C18" s="5" t="str">
        <v>Latin</v>
      </c>
      <c r="D18" s="5" t="str">
        <v>ferre</v>
      </c>
      <c r="E18" s="5" t="str">
        <v>aquifer, circumference, confer, conifer, defer, differ, ferry, fertile, infer, Lucifer, offer, prefer, refer, suffer, transfer, vociferous</v>
      </c>
    </row>
    <row customHeight="true" ht="15" r="19">
      <c r="A19" s="5" t="str">
        <v>ferv-</v>
      </c>
      <c r="B19" s="5" t="str">
        <v>boil, glow</v>
      </c>
      <c r="C19" s="5" t="str">
        <v>Latin</v>
      </c>
      <c r="D19" s="5" t="str">
        <v>fervere</v>
      </c>
      <c r="E19" s="5" t="str">
        <v>ferment, fervent, fervid, fervor, perfervid</v>
      </c>
    </row>
    <row customHeight="true" ht="15" r="20">
      <c r="A20" s="5" t="str">
        <v>feroc-</v>
      </c>
      <c r="B20" s="5" t="str">
        <v>fierce</v>
      </c>
      <c r="C20" s="5" t="str">
        <v>Latin</v>
      </c>
      <c r="D20" s="5" t="str">
        <v>ferox, ferocis</v>
      </c>
      <c r="E20" s="5" t="str">
        <v>ferocity</v>
      </c>
    </row>
    <row customHeight="true" ht="15" r="21">
      <c r="A21" s="5" t="str">
        <v>ferr-</v>
      </c>
      <c r="B21" s="5" t="str">
        <v>iron</v>
      </c>
      <c r="C21" s="5" t="str">
        <v>Latin</v>
      </c>
      <c r="D21" s="5" t="str">
        <v>ferrum</v>
      </c>
      <c r="E21" s="5" t="str">
        <v>ferrous</v>
      </c>
    </row>
    <row customHeight="true" ht="15" r="22">
      <c r="A22" s="5" t="str">
        <v>fet-</v>
      </c>
      <c r="B22" s="5" t="str">
        <v>stink</v>
      </c>
      <c r="C22" s="5" t="str">
        <v>Latin</v>
      </c>
      <c r="D22" s="5" t="str">
        <v>fetere</v>
      </c>
      <c r="E22" s="5" t="str">
        <v>fetid, fetor</v>
      </c>
    </row>
    <row customHeight="true" ht="15" r="23">
      <c r="A23" s="5" t="str">
        <v>fic-</v>
      </c>
      <c r="B23" s="5" t="str">
        <v>fig</v>
      </c>
      <c r="C23" s="5" t="str">
        <v>Latin</v>
      </c>
      <c r="D23" s="5" t="str">
        <v>ficus</v>
      </c>
      <c r="E23" s="5" t="str">
        <v>Ficus, fig</v>
      </c>
    </row>
    <row customHeight="true" ht="15" r="24">
      <c r="A24" s="5" t="str">
        <v>fid-, fis-</v>
      </c>
      <c r="B24" s="5" t="str">
        <v>faith, trust</v>
      </c>
      <c r="C24" s="5" t="str">
        <v>Latin</v>
      </c>
      <c r="D24" s="5" t="str">
        <v>fides "faith, trust", from fidere "to trust"</v>
      </c>
      <c r="E24" s="5" t="str">
        <v>confidante, confidence, confident, diffident, faith, fealty, fidelity, fiduciary, infidel, perfidious, perfidy</v>
      </c>
    </row>
    <row customHeight="true" ht="15" r="25">
      <c r="A25" s="5" t="str">
        <v>fig-, fing-, fict- (FIG)</v>
      </c>
      <c r="B25" s="5" t="str">
        <v>to form, shape</v>
      </c>
      <c r="C25" s="5" t="str">
        <v>Latin</v>
      </c>
      <c r="D25" s="5" t="str">
        <v>fingere "to touch, handle; devise; fabricate, alter, change"</v>
      </c>
      <c r="E25" s="5" t="str">
        <v>configure, disfigure, effigy, feign, fiction, fictitious, figment, figurine, nonfiction, transfigure</v>
      </c>
    </row>
    <row customHeight="true" ht="15" r="26">
      <c r="A26" s="5" t="str">
        <v>fil-</v>
      </c>
      <c r="B26" s="5" t="str">
        <v>thread</v>
      </c>
      <c r="C26" s="5" t="str">
        <v>Latin</v>
      </c>
      <c r="D26" s="5" t="str">
        <v>filum</v>
      </c>
      <c r="E26" s="5" t="str">
        <v>defile, filament, file, filigree, fillet, profile</v>
      </c>
    </row>
    <row customHeight="true" ht="15" r="27">
      <c r="A27" s="5" t="str">
        <v>fili-</v>
      </c>
      <c r="B27" s="5" t="str">
        <v>son</v>
      </c>
      <c r="C27" s="5" t="str">
        <v>Latin</v>
      </c>
      <c r="D27" s="5" t="str">
        <v>filius</v>
      </c>
      <c r="E27" s="5" t="str">
        <v>affiliation</v>
      </c>
    </row>
    <row customHeight="true" ht="15" r="28">
      <c r="A28" s="5" t="str">
        <v>fin-</v>
      </c>
      <c r="B28" s="5" t="str">
        <v>end</v>
      </c>
      <c r="C28" s="5" t="str">
        <v>Latin</v>
      </c>
      <c r="D28" s="5" t="str">
        <v>finis</v>
      </c>
      <c r="E28" s="5" t="str">
        <v>affinity, confine, define, final, finale, finance, fine, finish, finite, infinite, refine</v>
      </c>
    </row>
    <row customHeight="true" ht="15" r="29">
      <c r="A29" s="5" t="str">
        <v>find-, fiss- (FID)</v>
      </c>
      <c r="B29" s="5" t="str">
        <v>cleave, split</v>
      </c>
      <c r="C29" s="5" t="str">
        <v>Latin</v>
      </c>
      <c r="D29" s="5" t="str">
        <v>findere, fissus</v>
      </c>
      <c r="E29" s="5" t="str">
        <v>fission, fissure</v>
      </c>
    </row>
    <row customHeight="true" ht="15" r="30">
      <c r="A30" s="5" t="str">
        <v>firm-</v>
      </c>
      <c r="B30" s="5" t="str">
        <v>firm, strong</v>
      </c>
      <c r="C30" s="5" t="str">
        <v>Latin</v>
      </c>
      <c r="D30" s="5" t="str">
        <v>firmus, firmare</v>
      </c>
      <c r="E30" s="5" t="str">
        <v>affirm, confirm, confirmation, firm, firmament, infirm</v>
      </c>
    </row>
    <row customHeight="true" ht="15" r="31">
      <c r="A31" s="5" t="str">
        <v>fistul-</v>
      </c>
      <c r="B31" s="5" t="str">
        <v>hollow, tube</v>
      </c>
      <c r="C31" s="5" t="str">
        <v>Latin</v>
      </c>
      <c r="D31" s="5" t="str">
        <v>fistula</v>
      </c>
      <c r="E31" s="5" t="str">
        <v>fistula</v>
      </c>
    </row>
    <row customHeight="true" ht="15" r="32">
      <c r="A32" s="5" t="str">
        <v>fix-</v>
      </c>
      <c r="B32" s="5" t="str">
        <v>attach</v>
      </c>
      <c r="C32" s="5" t="str">
        <v>Latin</v>
      </c>
      <c r="D32" s="5" t="str">
        <v>fixare, frequentative of figere</v>
      </c>
      <c r="E32" s="5" t="str">
        <v>affix, fix, fixation, fixture, prefix, suffix, transfix</v>
      </c>
    </row>
    <row customHeight="true" ht="15" r="33">
      <c r="A33" s="5" t="str">
        <v>fl-, fla- (FLA)</v>
      </c>
      <c r="B33" s="5" t="str">
        <v>blow</v>
      </c>
      <c r="C33" s="5" t="str">
        <v>Latin</v>
      </c>
      <c r="D33" s="5" t="str">
        <v>flāre, flātus</v>
      </c>
      <c r="E33" s="5" t="str">
        <v>afflatus, conflate, deflate, flatulence, flatus, flavor, flute, inflate, insufflation, soufflé, sufflate</v>
      </c>
    </row>
    <row customHeight="true" ht="15" r="34">
      <c r="A34" s="5" t="str">
        <v>flacc-</v>
      </c>
      <c r="B34" s="5" t="str">
        <v>flabby</v>
      </c>
      <c r="C34" s="5" t="str">
        <v>Latin</v>
      </c>
      <c r="D34" s="5" t="str">
        <v>flaccus, flaccere</v>
      </c>
      <c r="E34" s="5" t="str">
        <v>flaccid</v>
      </c>
    </row>
    <row customHeight="true" ht="15" r="35">
      <c r="A35" s="5" t="str">
        <v>flav-</v>
      </c>
      <c r="B35" s="5" t="str">
        <v>yellow</v>
      </c>
      <c r="C35" s="5" t="str">
        <v>Latin</v>
      </c>
      <c r="D35" s="5" t="str">
        <v>flavus</v>
      </c>
      <c r="E35" s="5" t="str">
        <v>flavonoid</v>
      </c>
    </row>
    <row customHeight="true" ht="15" r="36">
      <c r="A36" s="5" t="str">
        <v>flect-, flex-</v>
      </c>
      <c r="B36" s="5" t="str">
        <v>bend</v>
      </c>
      <c r="C36" s="5" t="str">
        <v>Latin</v>
      </c>
      <c r="D36" s="5" t="str">
        <v>flectere, flexus</v>
      </c>
      <c r="E36" s="5" t="str">
        <v>circumflex, deflect, flex, flexible, flexile, flexion, flexor, genuflection, inflect, inflection, reflect, reflection, reflex</v>
      </c>
    </row>
    <row customHeight="true" ht="15" r="37">
      <c r="A37" s="5" t="str">
        <v>flig-, flict-</v>
      </c>
      <c r="B37" s="5" t="str">
        <v>strike</v>
      </c>
      <c r="C37" s="5" t="str">
        <v>Latin</v>
      </c>
      <c r="D37" s="5" t="str">
        <v>flīgere, flictus</v>
      </c>
      <c r="E37" s="5" t="str">
        <v>afflict, conflict, inflict, profligacy, profligate</v>
      </c>
    </row>
    <row customHeight="true" ht="15" r="38">
      <c r="A38" s="5" t="str">
        <v>flor-</v>
      </c>
      <c r="B38" s="5" t="str">
        <v>flower</v>
      </c>
      <c r="C38" s="5" t="str">
        <v>Latin</v>
      </c>
      <c r="D38" s="5" t="str">
        <v>flos, floris</v>
      </c>
      <c r="E38" s="5" t="str">
        <v>floral, florid</v>
      </c>
    </row>
    <row customHeight="true" ht="15" r="39">
      <c r="A39" s="5" t="str">
        <v>flu-, fluv-, flux-</v>
      </c>
      <c r="B39" s="5" t="str">
        <v>flow</v>
      </c>
      <c r="C39" s="5" t="str">
        <v>Latin</v>
      </c>
      <c r="D39" s="5" t="str">
        <v>fluere, fluxus</v>
      </c>
      <c r="E39" s="5" t="str">
        <v>affluent, confluence, effluent, fluctuate, fluctuation, fluency, fluent, fluid, fluidity, flush, fluvial, flux, influence, influx, superfluous</v>
      </c>
    </row>
    <row customHeight="true" ht="15" r="40">
      <c r="A40" s="5" t="str">
        <v>foc-</v>
      </c>
      <c r="B40" s="5" t="str">
        <v>hearth</v>
      </c>
      <c r="C40" s="5" t="str">
        <v>Latin</v>
      </c>
      <c r="D40" s="5" t="str">
        <v>focus</v>
      </c>
      <c r="E40" s="5" t="str">
        <v>bifocal, focal, focus</v>
      </c>
    </row>
    <row customHeight="true" ht="15" r="41">
      <c r="A41" s="5" t="str">
        <v>fod-, foss-</v>
      </c>
      <c r="B41" s="5" t="str">
        <v>dig</v>
      </c>
      <c r="C41" s="5" t="str">
        <v>Latin</v>
      </c>
      <c r="D41" s="5" t="str">
        <v>fodere, fossus</v>
      </c>
      <c r="E41" s="5" t="str">
        <v>fossil</v>
      </c>
    </row>
    <row customHeight="true" ht="15" r="42">
      <c r="A42" s="5" t="str">
        <v>foen-</v>
      </c>
      <c r="B42" s="5" t="str">
        <v>hay</v>
      </c>
      <c r="C42" s="5" t="str">
        <v>Latin</v>
      </c>
      <c r="D42" s="5" t="str">
        <v>foenum</v>
      </c>
      <c r="E42" s="5" t="str">
        <v>Foeniculum</v>
      </c>
    </row>
    <row customHeight="true" ht="15" r="43">
      <c r="A43" s="5" t="str">
        <v>foli-</v>
      </c>
      <c r="B43" s="5" t="str">
        <v>leaf</v>
      </c>
      <c r="C43" s="5" t="str">
        <v>Latin</v>
      </c>
      <c r="D43" s="5" t="str">
        <v>folium</v>
      </c>
      <c r="E43" s="5" t="str">
        <v>defoliant</v>
      </c>
    </row>
    <row customHeight="true" ht="15" r="44">
      <c r="A44" s="5" t="str">
        <v>font-</v>
      </c>
      <c r="B44" s="5" t="str">
        <v>spring</v>
      </c>
      <c r="C44" s="5" t="str">
        <v>Latin</v>
      </c>
      <c r="D44" s="5" t="str">
        <v>fons, fontis</v>
      </c>
      <c r="E44" s="5" t="str">
        <v>font, fontal, fontanelle</v>
      </c>
    </row>
    <row customHeight="true" ht="15" r="45">
      <c r="A45" s="5" t="str">
        <v>for-</v>
      </c>
      <c r="B45" s="5" t="str">
        <v>bore, drill</v>
      </c>
      <c r="C45" s="5" t="str">
        <v>Latin</v>
      </c>
      <c r="D45" s="5" t="str">
        <v>forare, foratus</v>
      </c>
      <c r="E45" s="5" t="str">
        <v>foralite, foramen, foraminifer, perforation</v>
      </c>
    </row>
    <row customHeight="true" ht="15" r="46">
      <c r="A46" s="5" t="str">
        <v>form-</v>
      </c>
      <c r="B46" s="5" t="str">
        <v>shape</v>
      </c>
      <c r="C46" s="5" t="str">
        <v>Latin</v>
      </c>
      <c r="D46" s="5" t="str">
        <v>forma</v>
      </c>
      <c r="E46" s="5" t="str">
        <v>conform, deform, form, formal, formation, formula, formulate, inform, perform, reform, uniform</v>
      </c>
    </row>
    <row customHeight="true" ht="15" r="47">
      <c r="A47" s="5" t="str">
        <v>formic-</v>
      </c>
      <c r="B47" s="5" t="str">
        <v>ant</v>
      </c>
      <c r="C47" s="5" t="str">
        <v>Latin</v>
      </c>
      <c r="D47" s="5" t="str">
        <v>formica</v>
      </c>
      <c r="E47" s="5" t="str">
        <v>formaldehyde, formic acid</v>
      </c>
    </row>
    <row customHeight="true" ht="15" r="48">
      <c r="A48" s="5" t="str">
        <v>fornic-</v>
      </c>
      <c r="B48" s="5" t="str">
        <v>vault</v>
      </c>
      <c r="C48" s="5" t="str">
        <v>Latin</v>
      </c>
      <c r="D48" s="5" t="str">
        <v>fornix, fornicis</v>
      </c>
      <c r="E48" s="5" t="str">
        <v>fornication</v>
      </c>
    </row>
    <row customHeight="true" ht="15" r="49">
      <c r="A49" s="5" t="str">
        <v>fort-</v>
      </c>
      <c r="B49" s="5" t="str">
        <v>strong</v>
      </c>
      <c r="C49" s="5" t="str">
        <v>Latin</v>
      </c>
      <c r="D49" s="5" t="str">
        <v>fortis</v>
      </c>
      <c r="E49" s="5" t="str">
        <v>force, fort, forte, fortify, fortitude, fortress</v>
      </c>
    </row>
    <row customHeight="true" ht="15" r="50">
      <c r="A50" s="5" t="str">
        <v>fove-</v>
      </c>
      <c r="B50" s="5" t="str">
        <v>shallow round depression</v>
      </c>
      <c r="C50" s="5" t="str">
        <v>Latin</v>
      </c>
      <c r="D50" s="5" t="str">
        <v>fovea</v>
      </c>
      <c r="E50" s="5" t="str">
        <v>fovea</v>
      </c>
    </row>
    <row customHeight="true" ht="15" r="51">
      <c r="A51" s="5" t="str">
        <v>frag-, frang-, -fring-, fract-</v>
      </c>
      <c r="B51" s="5" t="str">
        <v>break</v>
      </c>
      <c r="C51" s="5" t="str">
        <v>Latin</v>
      </c>
      <c r="D51" s="5" t="str">
        <v>frangere, fractus</v>
      </c>
      <c r="E51" s="5" t="str">
        <v>defray, diffract, fractal, fraction, fractious, fracture, fragile, fragment, frangible, fray, infraction, infringe, refract, refractory, refrain</v>
      </c>
    </row>
    <row customHeight="true" ht="15" r="52">
      <c r="A52" s="5" t="str">
        <v>frater-, fratr-</v>
      </c>
      <c r="B52" s="5" t="str">
        <v>brother</v>
      </c>
      <c r="C52" s="5" t="str">
        <v>Latin</v>
      </c>
      <c r="D52" s="5" t="str">
        <v>frater</v>
      </c>
      <c r="E52" s="5" t="str">
        <v>fraternal, fraternity</v>
      </c>
    </row>
    <row customHeight="true" ht="15" r="53">
      <c r="A53" s="5" t="str">
        <v>fric-, frict-</v>
      </c>
      <c r="B53" s="5" t="str">
        <v>rub</v>
      </c>
      <c r="C53" s="5" t="str">
        <v>Latin</v>
      </c>
      <c r="D53" s="5" t="str">
        <v>fricare, frictus</v>
      </c>
      <c r="E53" s="5" t="str">
        <v>dentifrice, friction</v>
      </c>
    </row>
    <row customHeight="true" ht="15" r="54">
      <c r="A54" s="5" t="str">
        <v>frig-</v>
      </c>
      <c r="B54" s="5" t="str">
        <v>cold</v>
      </c>
      <c r="C54" s="5" t="str">
        <v>Latin</v>
      </c>
      <c r="D54" s="5" t="str">
        <v>frigere</v>
      </c>
      <c r="E54" s="5" t="str">
        <v>frigid, frigorific</v>
      </c>
    </row>
    <row customHeight="true" ht="15" r="55">
      <c r="A55" s="5" t="str">
        <v>front-</v>
      </c>
      <c r="B55" s="5" t="str">
        <v>forehead</v>
      </c>
      <c r="C55" s="5" t="str">
        <v>Latin</v>
      </c>
      <c r="D55" s="5" t="str">
        <v>frons, frontis</v>
      </c>
      <c r="E55" s="5" t="str">
        <v>confront, frontage, frontal</v>
      </c>
    </row>
    <row customHeight="true" ht="15" r="56">
      <c r="A56" s="5" t="str">
        <v>fruct-, frug-</v>
      </c>
      <c r="B56" s="5" t="str">
        <v>fruit</v>
      </c>
      <c r="C56" s="5" t="str">
        <v>Latin</v>
      </c>
      <c r="D56" s="5" t="str">
        <v>frux, fructis</v>
      </c>
      <c r="E56" s="5" t="str">
        <v>fructose, frugivorous</v>
      </c>
    </row>
    <row customHeight="true" ht="15" r="57">
      <c r="A57" s="5" t="str">
        <v>fug-, fugit-</v>
      </c>
      <c r="B57" s="5" t="str">
        <v>flee</v>
      </c>
      <c r="C57" s="5" t="str">
        <v>Latin</v>
      </c>
      <c r="D57" s="5" t="str">
        <v>fugere</v>
      </c>
      <c r="E57" s="5" t="str">
        <v>centrifuge, fugacious, fugitive, refuge</v>
      </c>
    </row>
    <row customHeight="true" ht="15" r="58">
      <c r="A58" s="5" t="str">
        <v>fum-</v>
      </c>
      <c r="B58" s="5" t="str">
        <v>smoke</v>
      </c>
      <c r="C58" s="5" t="str">
        <v>Latin</v>
      </c>
      <c r="D58" s="5" t="str">
        <v>fumus</v>
      </c>
      <c r="E58" s="5" t="str">
        <v>fume, fumigation</v>
      </c>
    </row>
    <row customHeight="true" ht="15" r="59">
      <c r="A59" s="5" t="str">
        <v>fund-</v>
      </c>
      <c r="B59" s="5" t="str">
        <v>bottom</v>
      </c>
      <c r="C59" s="5" t="str">
        <v>Latin</v>
      </c>
      <c r="D59" s="5" t="str">
        <v>fundare "to found", from fundus "bottom, foundation"</v>
      </c>
      <c r="E59" s="5" t="str">
        <v>found, founder, foundation, fund, fundament, fundamental, fundamentalism, profound, profundity</v>
      </c>
    </row>
    <row customHeight="true" ht="15" r="60">
      <c r="A60" s="5" t="str">
        <v>fund-, fus-</v>
      </c>
      <c r="B60" s="5" t="str">
        <v>pour</v>
      </c>
      <c r="C60" s="5" t="str">
        <v>Latin</v>
      </c>
      <c r="D60" s="5" t="str">
        <v>fundere, fusus</v>
      </c>
      <c r="E60" s="5" t="str">
        <v>confound, diffusion, effusion, effusive, found, fusion, infusion, perfusion, profuse, profusion, refund, suffusion, transfusion</v>
      </c>
    </row>
    <row customHeight="true" ht="15" r="61">
      <c r="A61" s="5" t="str">
        <v>fulmin-</v>
      </c>
      <c r="B61" s="5" t="str">
        <v>flash</v>
      </c>
      <c r="C61" s="5" t="str">
        <v>Latin</v>
      </c>
      <c r="D61" s="5" t="str">
        <v>fulmen "lightning flash"</v>
      </c>
      <c r="E61" s="5" t="str">
        <v>fulminant, fulminate, fulmination</v>
      </c>
    </row>
    <row customHeight="true" ht="15" r="62">
      <c r="A62" s="5" t="str">
        <v>fung-, funct-</v>
      </c>
      <c r="B62" s="5" t="str">
        <v>do</v>
      </c>
      <c r="C62" s="5" t="str">
        <v>Latin</v>
      </c>
      <c r="D62" s="5" t="str">
        <v>fungi, functus</v>
      </c>
      <c r="E62" s="5" t="str">
        <v>function, fungibility</v>
      </c>
    </row>
    <row customHeight="true" ht="15" r="63">
      <c r="A63" s="5" t="str">
        <v>fur-, furt-</v>
      </c>
      <c r="B63" s="5" t="str">
        <v>thief, steal</v>
      </c>
      <c r="C63" s="5" t="str">
        <v>Latin</v>
      </c>
      <c r="D63" s="5" t="str">
        <v>fur (genitive furis) "thief", furare</v>
      </c>
      <c r="E63" s="5" t="str">
        <v>ferret, furtive</v>
      </c>
    </row>
    <row customHeight="true" ht="15" r="64">
      <c r="A64" s="5" t="str">
        <v>furc-</v>
      </c>
      <c r="B64" s="5" t="str">
        <v>fork</v>
      </c>
      <c r="C64" s="5" t="str">
        <v>Latin</v>
      </c>
      <c r="D64" s="5" t="str">
        <v>furca</v>
      </c>
      <c r="E64" s="5" t="str">
        <v>bifurcation</v>
      </c>
    </row>
    <row customHeight="true" ht="15" r="65">
      <c r="A65" s="5" t="str">
        <v>fusc-</v>
      </c>
      <c r="B65" s="5" t="str">
        <v>dark</v>
      </c>
      <c r="C65" s="5" t="str">
        <v>Latin</v>
      </c>
      <c r="D65" s="5" t="str">
        <v>fuscus</v>
      </c>
      <c r="E65" s="5" t="str">
        <v>fuscous, obfuscate, obfuscation</v>
      </c>
    </row>
  </sheetData>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23"/>
    <col collapsed="false" customWidth="true" hidden="false" max="2" min="2" style="0" width="20"/>
    <col collapsed="false" customWidth="true" hidden="false" max="3" min="3" style="0" width="17"/>
    <col collapsed="false" customWidth="true" hidden="false" max="4" min="4" style="0" width="85"/>
    <col collapsed="false" customWidth="true" hidden="false" max="5" min="5" style="0" width="85"/>
  </cols>
  <sheetData>
    <row customHeight="true" ht="15" r="1">
      <c r="A1" s="5" t="str">
        <v>Root</v>
      </c>
      <c r="B1" s="5" t="str">
        <v>Meaning in English</v>
      </c>
      <c r="C1" s="5" t="str">
        <v>Origin language</v>
      </c>
      <c r="D1" s="5" t="str">
        <v>Etymology (root origin)</v>
      </c>
      <c r="E1" s="5" t="str">
        <v>English examples</v>
      </c>
    </row>
    <row customHeight="true" ht="15" r="2">
      <c r="A2" s="5" t="str">
        <v>galact- (ΓΛΑΚ)</v>
      </c>
      <c r="B2" s="5" t="str">
        <v>milk</v>
      </c>
      <c r="C2" s="5" t="str">
        <v>Greek</v>
      </c>
      <c r="D2" s="5" t="str">
        <v>γάλα, γάλακτος (gála, gálaktos)</v>
      </c>
      <c r="E2" s="5" t="str">
        <v>galactagogue, galactic, galactorrhea, lactose, polygala, polygalactia</v>
      </c>
    </row>
    <row customHeight="true" ht="15" r="3">
      <c r="A3" s="5" t="str">
        <v>gam-</v>
      </c>
      <c r="B3" s="5" t="str">
        <v>marriage, wedding</v>
      </c>
      <c r="C3" s="5" t="str">
        <v>Greek</v>
      </c>
      <c r="D3" s="5" t="str">
        <v>γάμος (gámos), γαμεῖν (gameîn), γαμέτης (gamétēs), γαμετή (gametḗ)</v>
      </c>
      <c r="E3" s="5" t="str">
        <v>agamic, agamogenesis, agamospermy, agamy, allogamy, anisogamete, anisogamy, apogamy, autogamy, cleistogamous, cleistogamy, cryptogam, deuterogamist, deuterogamy, digamous, digamy, endogamous, endogamy, exogamous, exogamy, gamete, gametic, gametocyte, gametogenesis, gametophyte, geitonogamy, heterogametic, heterogamous, heterogamy, homogametic, karyogamy, misogamy, monogamous, monogamy, oogamy, planogamete, plasmogamy, polygamist, polygamy</v>
      </c>
    </row>
    <row customHeight="true" ht="15" r="4">
      <c r="A4" s="5" t="str">
        <v>gamb-</v>
      </c>
      <c r="B4" s="5" t="str">
        <v>leg</v>
      </c>
      <c r="C4" s="5" t="str">
        <v>Latin</v>
      </c>
      <c r="D4" s="5" t="str">
        <v>gamba</v>
      </c>
      <c r="E4" s="5" t="str">
        <v>gam, gambit, gambol, gammon</v>
      </c>
    </row>
    <row customHeight="true" ht="15" r="5">
      <c r="A5" s="5" t="str">
        <v>gamm-</v>
      </c>
      <c r="B5" s="5" t="str">
        <v>G, g</v>
      </c>
      <c r="C5" s="5" t="str">
        <v>Greek</v>
      </c>
      <c r="D5" s="5" t="str">
        <v>Γ, γ, γάμμα (gámma)</v>
      </c>
      <c r="E5" s="5" t="str">
        <v>gamma</v>
      </c>
    </row>
    <row customHeight="true" ht="15" r="6">
      <c r="A6" s="5" t="str">
        <v>gar- (GAR)</v>
      </c>
      <c r="B6" s="5" t="str">
        <v>chatter</v>
      </c>
      <c r="C6" s="5" t="str">
        <v>Latin</v>
      </c>
      <c r="D6" s="5" t="str">
        <v>garrire</v>
      </c>
      <c r="E6" s="5" t="str">
        <v>gargantuan, gargle, gargoyle, garrulous, jargon</v>
      </c>
    </row>
    <row customHeight="true" ht="15" r="7">
      <c r="A7" s="5" t="str">
        <v>gargal-</v>
      </c>
      <c r="B7" s="5" t="str">
        <v>tickle</v>
      </c>
      <c r="C7" s="5" t="str">
        <v>Greek</v>
      </c>
      <c r="D7" s="5" t="str">
        <v>γαργαλίζειν (gargalízein), γαργαλιζόμενον (gargalizómenon), γαργαλισμός (gargalismós)</v>
      </c>
      <c r="E7" s="5" t="str">
        <v>gargalesis, gargalesthesia, hypergargalesthesia</v>
      </c>
    </row>
    <row customHeight="true" ht="15" r="8">
      <c r="A8" s="5" t="str">
        <v>gargar-</v>
      </c>
      <c r="B8" s="5" t="str">
        <v>gargle</v>
      </c>
      <c r="C8" s="5" t="str">
        <v>Greek</v>
      </c>
      <c r="D8" s="5" t="str">
        <v>γαργαρίζειν (gargarízein), γαργαρισμός (gargarismós), γαργαρεών</v>
      </c>
      <c r="E8" s="5" t="str">
        <v>gargarize</v>
      </c>
    </row>
    <row customHeight="true" ht="15" r="9">
      <c r="A9" s="5" t="str">
        <v>gastr-</v>
      </c>
      <c r="B9" s="5" t="str">
        <v>stomach</v>
      </c>
      <c r="C9" s="5" t="str">
        <v>Greek</v>
      </c>
      <c r="D9" s="5" t="str">
        <v>γαστήρ, γαστρός (gastḗr, gastrós)</v>
      </c>
      <c r="E9" s="5" t="str">
        <v>epigastric, epigastrium, gasteroid, gastric, gastrin, gastritis, gastroenterologist, gastroenterology, gastrolith, gastronomic, gastronomy, gastroparesis, gastropod, gastroptosis, gastroschisis, gastrotrich, mesogastric, Myxogastria</v>
      </c>
    </row>
    <row customHeight="true" ht="15" r="10">
      <c r="A10" s="5" t="str">
        <v>ge-, geo-</v>
      </c>
      <c r="B10" s="5" t="str">
        <v>earth</v>
      </c>
      <c r="C10" s="5" t="str">
        <v>Greek</v>
      </c>
      <c r="D10" s="5" t="str">
        <v>γῆ (gê), γαῖα, γαίας (gaîa, gaías), γεω- (geō-)</v>
      </c>
      <c r="E10" s="5" t="str">
        <v>apogee, biogeography, epigeous, Gaia, geocentric, geocentrism, geode, geodesy, geodetic, geography, geoid, geology, geomancy, geometry, geomorphology, geophysicist, geophysics, georgic, Georgics, geosphere, geostatic, geostrophic, geosynchronous, geosyncline, hypogeous, hypogeum, Pangea, perigee</v>
      </c>
    </row>
    <row customHeight="true" ht="15" r="11">
      <c r="A11" s="5" t="str">
        <v>geiton-</v>
      </c>
      <c r="B11" s="5" t="str">
        <v>neighbor</v>
      </c>
      <c r="C11" s="5" t="str">
        <v>Greek</v>
      </c>
      <c r="D11" s="5" t="str">
        <v>γείτων, γείτονος (geítōn, geítonos), γειτόνημα</v>
      </c>
      <c r="E11" s="5" t="str">
        <v>geitonogamy</v>
      </c>
    </row>
    <row customHeight="true" ht="15" r="12">
      <c r="A12" s="5" t="str">
        <v>gel-</v>
      </c>
      <c r="B12" s="5" t="str">
        <v>icy cold</v>
      </c>
      <c r="C12" s="5" t="str">
        <v>Latin</v>
      </c>
      <c r="D12" s="5" t="str">
        <v>gelum</v>
      </c>
      <c r="E12" s="5" t="str">
        <v>congeal, congelation, gel, gelati, gelatin, gelatinous, gelation, gelato, gelée, gelid, gelifluction, gelignite, jellification, jelly</v>
      </c>
    </row>
    <row customHeight="true" ht="15" r="13">
      <c r="A13" s="5" t="str">
        <v>gen-, gon- (ΓΕΝ)</v>
      </c>
      <c r="B13" s="5" t="str">
        <v>birth, beget, race, kind</v>
      </c>
      <c r="C13" s="5" t="str">
        <v>Greek</v>
      </c>
      <c r="D13" s="5" t="str">
        <v>γίγνεσθαι (gígnesthai), and related γένος (génos), γενετικός (genetikós), γένεσις (génesis); see also γενεά (geneá)</v>
      </c>
      <c r="E13" s="5" t="str">
        <v>allergen, anagenesis, antigen, autogenesis, autogenous, biogenesis, dysgenic, endogen, endogenous, epigene, epigenesis, epigenetics, epigone, erogenous, Eugene, eugenic, eugenics, exogenous, gametogenesis, gene, genealogy, genesis, genetic, genocide, genotype, gonad, heterogeneous, homogenesis, homogenetic, homogeneous, hydrogen, hypogene, hypogenesis, hypogenic, hypogenous, monogenic, oogenesis, paragenesis, pathogen, polygenous, progenesis, pseudogene, spermatogenesis</v>
      </c>
    </row>
    <row customHeight="true" ht="15" r="14">
      <c r="A14" s="5" t="str">
        <v>gen- (GEN)</v>
      </c>
      <c r="B14" s="5" t="str">
        <v>beget</v>
      </c>
      <c r="C14" s="5" t="str">
        <v>Latin</v>
      </c>
      <c r="D14" s="5" t="str">
        <v>gignere, genitus, genus (genitive generis), see also generare</v>
      </c>
      <c r="E14" s="5" t="str">
        <v>congenial, engender, gender, generate, generation, genial, genius, genital, genitive, genteel, gentle, genuine, genus, indigenous, ingenious, ingenuous, primogenitor, progeny</v>
      </c>
    </row>
    <row customHeight="true" ht="15" r="15">
      <c r="A15" s="5" t="str">
        <v>gephyr-</v>
      </c>
      <c r="B15" s="5" t="str">
        <v>bridge</v>
      </c>
      <c r="C15" s="5" t="str">
        <v>Greek</v>
      </c>
      <c r="D15" s="5" t="str">
        <v>γέφυρα (géphura), γεφυρόω</v>
      </c>
      <c r="E15" s="5" t="str">
        <v>gephyrophobia</v>
      </c>
    </row>
    <row customHeight="true" ht="15" r="16">
      <c r="A16" s="5" t="str">
        <v>ger-</v>
      </c>
      <c r="B16" s="5" t="str">
        <v>old</v>
      </c>
      <c r="C16" s="5" t="str">
        <v>Greek</v>
      </c>
      <c r="D16" s="5" t="str">
        <v>γέρων, γέροντος (gérōn, gérontos) "old man", γηράσκω "grow old"</v>
      </c>
      <c r="E16" s="5" t="str">
        <v>erigeron, gerascophobia, geriatric, geriatrics, gerontocracy, gerontology, gerontophile, gerontophilia, gerontophobia, gerontoplast, gerousia, progeria, progeroid</v>
      </c>
    </row>
    <row customHeight="true" ht="15" r="17">
      <c r="A17" s="5" t="str">
        <v>ger-, gest- (GES)</v>
      </c>
      <c r="B17" s="5" t="str">
        <v>bear, carry</v>
      </c>
      <c r="C17" s="5" t="str">
        <v>Latin</v>
      </c>
      <c r="D17" s="5" t="str">
        <v>gerere, gestus</v>
      </c>
      <c r="E17" s="5" t="str">
        <v>agger, congest, digest, gerundive, gestation, register, suggest, vicegerent</v>
      </c>
    </row>
    <row customHeight="true" ht="15" r="18">
      <c r="A18" s="5" t="str">
        <v>geran-</v>
      </c>
      <c r="B18" s="5" t="str">
        <v>crane</v>
      </c>
      <c r="C18" s="5" t="str">
        <v>Greek</v>
      </c>
      <c r="D18" s="5" t="str">
        <v>γέρανος (géranos), γεράνιον (geránion), γερανώδης</v>
      </c>
      <c r="E18" s="5" t="str">
        <v>Geranium</v>
      </c>
    </row>
    <row customHeight="true" ht="15" r="19">
      <c r="A19" s="5" t="str">
        <v>germ-</v>
      </c>
      <c r="B19" s="5" t="str">
        <v>sprout</v>
      </c>
      <c r="C19" s="5" t="str">
        <v>Latin</v>
      </c>
      <c r="D19" s="5" t="str">
        <v>germen, germinis</v>
      </c>
      <c r="E19" s="5" t="str">
        <v>germ, German, germane, germicide, germinal, germinate, germination, nongermane, regerminate</v>
      </c>
    </row>
    <row customHeight="true" ht="15" r="20">
      <c r="A20" s="5" t="str">
        <v>geu- (ΓΕΥΣ)</v>
      </c>
      <c r="B20" s="5" t="str">
        <v>taste</v>
      </c>
      <c r="C20" s="5" t="str">
        <v>Greek</v>
      </c>
      <c r="D20" s="5" t="str">
        <v>γεύειν (geúein), γεύεσθαι (geúesthai), γεῦσις, γευόμενον</v>
      </c>
      <c r="E20" s="5" t="str">
        <v>ageusia, dysgeusia, hypergeusia, hypogeusia, parageusia</v>
      </c>
    </row>
    <row customHeight="true" ht="15" r="21">
      <c r="A21" s="5" t="str">
        <v>glabr-</v>
      </c>
      <c r="B21" s="5" t="str">
        <v>hairless</v>
      </c>
      <c r="C21" s="5" t="str">
        <v>Latin</v>
      </c>
      <c r="D21" s="5" t="str">
        <v>glaber</v>
      </c>
      <c r="E21" s="5" t="str">
        <v>glabella, glabellar, glabrate, glabrescent, glabrous</v>
      </c>
    </row>
    <row customHeight="true" ht="15" r="22">
      <c r="A22" s="5" t="str">
        <v>glaci-</v>
      </c>
      <c r="B22" s="5" t="str">
        <v>ice</v>
      </c>
      <c r="C22" s="5" t="str">
        <v>Latin</v>
      </c>
      <c r="D22" s="5" t="str">
        <v>glacies</v>
      </c>
      <c r="E22" s="5" t="str">
        <v>glacé, glacial, glaciation, glacier, glacious, glacis, glance</v>
      </c>
    </row>
    <row customHeight="true" ht="15" r="23">
      <c r="A23" s="5" t="str">
        <v>gladi-</v>
      </c>
      <c r="B23" s="5" t="str">
        <v>sword</v>
      </c>
      <c r="C23" s="5" t="str">
        <v>Latin</v>
      </c>
      <c r="D23" s="5" t="str">
        <v>gladius</v>
      </c>
      <c r="E23" s="5" t="str">
        <v>gladiator, gladiolus</v>
      </c>
    </row>
    <row customHeight="true" ht="15" r="24">
      <c r="A24" s="5" t="str">
        <v>glauc-</v>
      </c>
      <c r="B24" s="5" t="str">
        <v>gray</v>
      </c>
      <c r="C24" s="5" t="str">
        <v>Greek</v>
      </c>
      <c r="D24" s="5" t="str">
        <v>γλαυκός (glaukós), γλαυκότης, γλαύξ, γλαῦκος</v>
      </c>
      <c r="E24" s="5" t="str">
        <v>glaucophane, Glaucopsyche</v>
      </c>
    </row>
    <row customHeight="true" ht="15" r="25">
      <c r="A25" s="5" t="str">
        <v>glia-</v>
      </c>
      <c r="B25" s="5" t="str">
        <v>glue</v>
      </c>
      <c r="C25" s="5" t="str">
        <v>Greek</v>
      </c>
      <c r="D25" s="5" t="str">
        <v>γλία (glía)</v>
      </c>
      <c r="E25" s="5" t="str">
        <v>glial, glioblastoma, glioma, gliosis, microglia, neuroglia</v>
      </c>
    </row>
    <row customHeight="true" ht="15" r="26">
      <c r="A26" s="5" t="str">
        <v>glob-</v>
      </c>
      <c r="B26" s="5" t="str">
        <v>sphere</v>
      </c>
      <c r="C26" s="5" t="str">
        <v>Latin</v>
      </c>
      <c r="D26" s="5" t="str">
        <v>globus</v>
      </c>
      <c r="E26" s="5" t="str">
        <v>global, globate, globe, globose, globosity, globular, globule, globulin, inglobate</v>
      </c>
    </row>
    <row customHeight="true" ht="15" r="27">
      <c r="A27" s="5" t="str">
        <v>glori-</v>
      </c>
      <c r="B27" s="5" t="str">
        <v>glory</v>
      </c>
      <c r="C27" s="5" t="str">
        <v>Latin</v>
      </c>
      <c r="D27" s="5" t="str">
        <v>gloria</v>
      </c>
      <c r="E27" s="5" t="str">
        <v>gloriation, glorification, glorify, gloriole, glorious, glory, inglorious, vainglorious, vainglory</v>
      </c>
    </row>
    <row customHeight="true" ht="15" r="28">
      <c r="A28" s="5" t="str">
        <v>gloss-, glot-</v>
      </c>
      <c r="B28" s="5" t="str">
        <v>tongue</v>
      </c>
      <c r="C28" s="5" t="str">
        <v>Greek</v>
      </c>
      <c r="D28" s="5" t="str">
        <v>γλῶσσα (glôssa), γλωττίς (glōttís)</v>
      </c>
      <c r="E28" s="5" t="str">
        <v>aglossia, anthropoglot, aryepiglottic, diglossia, epiglottis, gloss, glossary, glossophobia, glottis, heterogloss, heteroglossia, idioglossia, isogloss, monoglot, monoglottism, polyglot, polyglottism</v>
      </c>
    </row>
    <row customHeight="true" ht="15" r="29">
      <c r="A29" s="5" t="str">
        <v>glut-</v>
      </c>
      <c r="B29" s="5" t="str">
        <v>rump</v>
      </c>
      <c r="C29" s="5" t="str">
        <v>Greek</v>
      </c>
      <c r="D29" s="5" t="str">
        <v>γλουτός (gloutós)</v>
      </c>
      <c r="E29" s="5" t="str">
        <v>gluteus</v>
      </c>
    </row>
    <row customHeight="true" ht="15" r="30">
      <c r="A30" s="5" t="str">
        <v>glutin-</v>
      </c>
      <c r="B30" s="5" t="str">
        <v>glue</v>
      </c>
      <c r="C30" s="5" t="str">
        <v>Latin</v>
      </c>
      <c r="D30" s="5" t="str">
        <v>gluten, glutinis</v>
      </c>
      <c r="E30" s="5" t="str">
        <v>agglutinant, agglutinate, agglutination, agglutinative, glue, glutelin, gluten, glutinosity, glutinous, nonagglutinative</v>
      </c>
    </row>
    <row customHeight="true" ht="15" r="31">
      <c r="A31" s="5" t="str">
        <v>glyc-</v>
      </c>
      <c r="B31" s="5" t="str">
        <v>sweet</v>
      </c>
      <c r="C31" s="5" t="str">
        <v>Greek</v>
      </c>
      <c r="D31" s="5" t="str">
        <v>γλυκύς (glukús)</v>
      </c>
      <c r="E31" s="5" t="str">
        <v>glycogen, glycogenesis, glycogenolysis, glycolipid, glycophyte, glycoprotein, glycoside, glycosidic, hypoglycaemia</v>
      </c>
    </row>
    <row customHeight="true" ht="15" r="32">
      <c r="A32" s="5" t="str">
        <v>glyph-</v>
      </c>
      <c r="B32" s="5" t="str">
        <v>carve</v>
      </c>
      <c r="C32" s="5" t="str">
        <v>Greek</v>
      </c>
      <c r="D32" s="5" t="str">
        <v>γλύφειν (glúphein), γλυφή (gluphḗ), γλυπτός (gluptós), γλυπτικός (gluptikós)</v>
      </c>
      <c r="E32" s="5" t="str">
        <v>aglyphous, anaglyph, ditriglyph, ditriglyphic, glyph, glyptic, Glyptodon, glyptograph, hieroglyph, hieroglyphic, monotriglyph, opisthoglyphous, petroglyph, proteroglyphous, solenoglyphous</v>
      </c>
    </row>
    <row customHeight="true" ht="15" r="33">
      <c r="A33" s="5" t="str">
        <v>gnath-</v>
      </c>
      <c r="B33" s="5" t="str">
        <v>jaw</v>
      </c>
      <c r="C33" s="5" t="str">
        <v>Greek</v>
      </c>
      <c r="D33" s="5" t="str">
        <v>γνάθος (gnáthos), γναθμός</v>
      </c>
      <c r="E33" s="5" t="str">
        <v>Agnatha, agnathous, chilognath, compsognathus, endognathion, epignathous, exognathion, gnathic, gnathophyma, hypognathous, hystricognath, mesognathion, mesognathous, prognathism</v>
      </c>
    </row>
    <row customHeight="true" ht="15" r="34">
      <c r="A34" s="5" t="str">
        <v>gno- (ΓΝΩ)</v>
      </c>
      <c r="B34" s="5" t="str">
        <v>know</v>
      </c>
      <c r="C34" s="5" t="str">
        <v>Greek</v>
      </c>
      <c r="D34" s="5" t="str">
        <v>γιγνώσκειν (gignṓskein), γνῶναι, γνωτός (gnônai, gnōtós), γνωστός (gnōstós), γνωστικός (gnōstikós), γνῶσις (gnôsis), γνῶσμα, γνώμη (gnôsma, gnṓmē), γνώμων (gnṓmōn)</v>
      </c>
      <c r="E34" s="5" t="str">
        <v>agnosia, agnostic, agnosticism, anagnorisis, diagnosis, dysanagnosia, gnomic, gnomon, gnomonic, gnosia, gnosis, Gnostic, gnosticism, pathognomonic, physiognomy, prognosis, telegnosis</v>
      </c>
    </row>
    <row customHeight="true" ht="15" r="35">
      <c r="A35" s="5" t="str">
        <v>gnosc-, -gnit-</v>
      </c>
      <c r="B35" s="5" t="str">
        <v>know</v>
      </c>
      <c r="C35" s="5" t="str">
        <v>Latin</v>
      </c>
      <c r="D35" s="5" t="str">
        <v>gnoscere</v>
      </c>
      <c r="E35" s="5" t="str">
        <v>acquaint, acquaintance, agnition, agnize, cognition, cognitional, cognitive, cognitivity, cognizable, cognizance, cognizant, cognize, cognoscence, cognoscenti, cognoscible, cognovit, connoisseur, ennoble, ennoblement, ignoble, ignorant, ignoscible, incognito, nobiliary, nobilitate, nobilitation, nobility, noble, note, notice, noticeable, notion, notional, notionality, notoriety, notorious, precognition, quaint, reacquaint, recognition, recognize, reconnaissance, reconnoiter, reconnoitre</v>
      </c>
    </row>
    <row customHeight="true" ht="15" r="36">
      <c r="A36" s="5" t="str">
        <v>gon-</v>
      </c>
      <c r="B36" s="5" t="str">
        <v>corner, angle, knee</v>
      </c>
      <c r="C36" s="5" t="str">
        <v>Greek</v>
      </c>
      <c r="D36" s="5" t="str">
        <v>γωνία (gōnía), γόνυ (gónu)</v>
      </c>
      <c r="E36" s="5" t="str">
        <v>goniometer, gonion, gonioscope, gonitis, gonyaulax, gonycampsis, hexagon, pentagon, polygon, trigon, trigonometry</v>
      </c>
    </row>
    <row customHeight="true" ht="15" r="37">
      <c r="A37" s="5" t="str">
        <v>grad-, gred-, gress- (GRAD)</v>
      </c>
      <c r="B37" s="5" t="str">
        <v>walk, step, go</v>
      </c>
      <c r="C37" s="5" t="str">
        <v>Latin</v>
      </c>
      <c r="D37" s="5" t="str">
        <v>gradi, gressus "to step", from gradus "step"</v>
      </c>
      <c r="E37" s="5" t="str">
        <v>aggradation, aggression, antegrade, anterograde, centigrade, degrade, degree, egress, gradation, grade, gradient, gradine, gradual, graduality, graduate, graduation, gree, ingress, multigrade, nongraduate, postgraduate, progradation, prograde, progress, regress, retrogradation, retrograde, saltigrade, tardigrade, transgress</v>
      </c>
    </row>
    <row customHeight="true" ht="15" r="38">
      <c r="A38" s="5" t="str">
        <v>gramm-</v>
      </c>
      <c r="B38" s="5" t="str">
        <v>letter, writing</v>
      </c>
      <c r="C38" s="5" t="str">
        <v>Greek</v>
      </c>
      <c r="D38" s="5" t="str">
        <v>γράφειν (gráphein), γράμμα, γράμματος (grámma, grámmatos), γραμματικός (grammatikós)</v>
      </c>
      <c r="E38" s="5" t="str">
        <v>anagram, anagrammatic, diagram, diagrammatic, engram, epigram, epigrammatic, grammar, grammatic, grammaticist, hologram, lipogram, monogram, pangrammatic, pentagram, program, programmatic, telegram, telegramme, tetragram, tetragrammaton, trigram</v>
      </c>
    </row>
    <row customHeight="true" ht="15" r="39">
      <c r="A39" s="5" t="str">
        <v>gran-</v>
      </c>
      <c r="B39" s="5" t="str">
        <v>grain</v>
      </c>
      <c r="C39" s="5" t="str">
        <v>Latin</v>
      </c>
      <c r="D39" s="5" t="str">
        <v>grānum</v>
      </c>
      <c r="E39" s="5" t="str">
        <v>degranulation, engrain, filigree, garner, garnet, grain, granary, grange, granger, granite, granivore, granivorous, granivory, granola, granular, granularity, granulate, granulation, granule, grenade, grogram, grosgrain, ingrain, multigrain, pomegranate</v>
      </c>
    </row>
    <row customHeight="true" ht="15" r="40">
      <c r="A40" s="5" t="str">
        <v>grand-</v>
      </c>
      <c r="B40" s="5" t="str">
        <v>grand</v>
      </c>
      <c r="C40" s="5" t="str">
        <v>Latin</v>
      </c>
      <c r="D40" s="5" t="str">
        <v>grandis</v>
      </c>
      <c r="E40" s="5" t="str">
        <v>aggrandisement, grandee, grandeur, grandific, grandiloquent, grandiloquous, grandiose, grandiosity, grandioso, grandity</v>
      </c>
    </row>
    <row customHeight="true" ht="15" r="41">
      <c r="A41" s="5" t="str">
        <v>graph-</v>
      </c>
      <c r="B41" s="5" t="str">
        <v>draw, write</v>
      </c>
      <c r="C41" s="5" t="str">
        <v>Greek</v>
      </c>
      <c r="D41" s="5" t="str">
        <v>γράφειν (gráphein), γραφικός (graphikós), γραφή (graphḗ), γραφία (graphía), γραφεῖον (grapheîon)</v>
      </c>
      <c r="E41" s="5" t="str">
        <v>allograft, anepigraphic, autograft, autograph, digraph, epigraphic, epigraphy, graft, graph, grapheme, graphemics, graphene, graphic, graphite, graphology, graphomania, heterograph, hexagraph, holography, homograph, isograft, logographic, micrograph, monograph, orthography, paragraph, photograph, photographic, photomicrograph, polygraph, pseudepigraphy, syngraft, telegraph, telegraphy, tetragraph, trigraph</v>
      </c>
    </row>
    <row customHeight="true" ht="15" r="42">
      <c r="A42" s="5" t="str">
        <v>grat-</v>
      </c>
      <c r="B42" s="5" t="str">
        <v>thank, please</v>
      </c>
      <c r="C42" s="5" t="str">
        <v>Latin</v>
      </c>
      <c r="D42" s="5" t="str">
        <v>grātus, see also gratia</v>
      </c>
      <c r="E42" s="5" t="str">
        <v>aggrace, agree, agreeable, agreeance, agreement, congratulant, congratulate, congratulatory, congree, disagree, disagreeable, disagreement, disgrace, grace, graciosity, gracioso, gracious, gratification, gratify, gratis, gratitude, gratuitous, gratuity, gratulant, gratulate, gratulation, gratulatory, grazioso, gree, ingrate, ingratiate, ingratiation, ingratitude, maugre, noncongratulatory, nongratuitous</v>
      </c>
    </row>
    <row customHeight="true" ht="15" r="43">
      <c r="A43" s="5" t="str">
        <v>grav-</v>
      </c>
      <c r="B43" s="5" t="str">
        <v>heavy</v>
      </c>
      <c r="C43" s="5" t="str">
        <v>Latin</v>
      </c>
      <c r="D43" s="5" t="str">
        <v>gravis</v>
      </c>
      <c r="E43" s="5" t="str">
        <v>aggravate, aggravation, aggravative, aggravator, aggrieve, aggrievement, degravation, gravamen, grave, gravid, gravida, gravidity, gravitas, gravitate, gravitation, gravitational, gravity, grief, grieve, grievance, grievant, grievous, ingravescence, ingravescent, multigravida, multigravidity, nongravitational, nulligravida, primigravida, reaggravate, supergravity</v>
      </c>
    </row>
    <row customHeight="true" ht="15" r="44">
      <c r="A44" s="5" t="str">
        <v>greg-</v>
      </c>
      <c r="B44" s="5" t="str">
        <v>flock, herd</v>
      </c>
      <c r="C44" s="5" t="str">
        <v>Latin</v>
      </c>
      <c r="D44" s="5" t="str">
        <v>grex, gregis</v>
      </c>
      <c r="E44" s="5" t="str">
        <v>aggregate, aggregation, aggregator, congregant, congregate, congregation, congregational, desegregate, desegregation, disaggregate, disgregate, disgregation, egregious, gregarian, gregarine, gregarious, intercongregational, segregate, segregation</v>
      </c>
    </row>
    <row customHeight="true" ht="15" r="45">
      <c r="A45" s="5" t="str">
        <v>gryp-</v>
      </c>
      <c r="B45" s="5" t="str">
        <v>hooked</v>
      </c>
      <c r="C45" s="5" t="str">
        <v>Greek</v>
      </c>
      <c r="D45" s="5" t="str">
        <v>γρυπός (grupós), γρυπότης, γρύπωσις (grupótēs, grúpōsis)</v>
      </c>
      <c r="E45" s="5" t="str">
        <v>arthrogryposis, Grypoceras, Gryposaurus</v>
      </c>
    </row>
    <row customHeight="true" ht="15" r="46">
      <c r="A46" s="5" t="str">
        <v>gubern-</v>
      </c>
      <c r="B46" s="5" t="str">
        <v>govern, pilot</v>
      </c>
      <c r="C46" s="5" t="str">
        <v>Latin</v>
      </c>
      <c r="D46" s="5" t="str">
        <v>gubernare</v>
      </c>
      <c r="E46" s="5" t="str">
        <v>gubernatorial</v>
      </c>
    </row>
    <row customHeight="true" ht="15" r="47">
      <c r="A47" s="5" t="str">
        <v>gust-</v>
      </c>
      <c r="B47" s="5" t="str">
        <v>taste</v>
      </c>
      <c r="C47" s="5" t="str">
        <v>Latin</v>
      </c>
      <c r="D47" s="5" t="str">
        <v>gustus</v>
      </c>
      <c r="E47" s="5" t="str">
        <v>disgust, gustatory, gusto, gustoso</v>
      </c>
    </row>
    <row customHeight="true" ht="15" r="48">
      <c r="A48" s="5" t="str">
        <v>gutt-</v>
      </c>
      <c r="B48" s="5" t="str">
        <v>drop</v>
      </c>
      <c r="C48" s="5" t="str">
        <v>Latin</v>
      </c>
      <c r="D48" s="5" t="str">
        <v>gutta</v>
      </c>
      <c r="E48" s="5" t="str">
        <v>gout, gutta, guttate, guttifer, guttiform</v>
      </c>
    </row>
    <row customHeight="true" ht="15" r="49">
      <c r="A49" s="5" t="str">
        <v>guttur-</v>
      </c>
      <c r="B49" s="5" t="str">
        <v>throat</v>
      </c>
      <c r="C49" s="5" t="str">
        <v>Latin</v>
      </c>
      <c r="D49" s="5" t="str">
        <v>guttur</v>
      </c>
      <c r="E49" s="5" t="str">
        <v>goitre, guttural</v>
      </c>
    </row>
    <row customHeight="true" ht="15" r="50">
      <c r="A50" s="5" t="str">
        <v>gymn-</v>
      </c>
      <c r="B50" s="5" t="str">
        <v>nude</v>
      </c>
      <c r="C50" s="5" t="str">
        <v>Greek</v>
      </c>
      <c r="D50" s="5" t="str">
        <v>γυμνός (gumnós)</v>
      </c>
      <c r="E50" s="5" t="str">
        <v>gymnasium, gymnast, gymnastics, gymnophobia, gymnoplast, gymnosophist, gymnosperm, gymnospore</v>
      </c>
    </row>
    <row customHeight="true" ht="15" r="51">
      <c r="A51" s="5" t="str">
        <v>gyn-, gynaec-</v>
      </c>
      <c r="B51" s="5" t="str">
        <v>woman</v>
      </c>
      <c r="C51" s="5" t="str">
        <v>Greek</v>
      </c>
      <c r="D51" s="5" t="str">
        <v>γυνή, γυναικός, (gunḗ, gunaikós)</v>
      </c>
      <c r="E51" s="5" t="str">
        <v>acrogynous, androgyne, androgynous, androgyny, epigyne, epigynous, epigynum, gymnogynous, gynaeceum, gynaecocracy, gynarchy, gyne, gynecocracy, gynecology, gynecomastia, gynodioecious, gynoecium, gynoid, gynophobia, heterogynous, hypogynous, misogynist, monogyny, oligogyny, philogyny, polygynist, polygyny</v>
      </c>
    </row>
    <row customHeight="true" ht="15" r="52">
      <c r="A52" s="5" t="str">
        <v>gyr-</v>
      </c>
      <c r="B52" s="5" t="str">
        <v>ring</v>
      </c>
      <c r="C52" s="5" t="str">
        <v>Greek</v>
      </c>
      <c r="D52" s="5" t="str">
        <v>γῦρος (gûros), γυρός (gurós)</v>
      </c>
      <c r="E52" s="5" t="str">
        <v>agyria, autogyro, gyre, gyrectomy, gyrencephalic, gyrodyne, gyroid, gyromagnetic, gyromancy, gyroscope, gyrosphere, gyrostat, gyrostatic gyrotropic, gyrus, microgyrus, micropolygyria, pachygyria, polygyria, polymicrogyria, ulegyria</v>
      </c>
    </row>
    <row customHeight="true" ht="15" r="53">
      <c r="A53" s="5" t="str">
        <v>gyrin-</v>
      </c>
      <c r="B53" s="5" t="str">
        <v>tadpole</v>
      </c>
      <c r="C53" s="5" t="str">
        <v>Greek</v>
      </c>
      <c r="D53" s="5" t="str">
        <v>γυρός, γυρῖνος (gurós, gurînos), γυρινώδης (gurinṓdēs)</v>
      </c>
      <c r="E53" s="5" t="str">
        <v>Gyrinophilus</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22"/>
    <col collapsed="false" customWidth="true" hidden="false" max="2" min="2" style="0" width="24"/>
    <col collapsed="false" customWidth="true" hidden="false" max="3" min="3" style="0" width="17"/>
    <col collapsed="false" customWidth="true" hidden="false" max="4" min="4" style="0" width="85"/>
    <col collapsed="false" customWidth="true" hidden="false" max="5" min="5" style="0" width="85"/>
  </cols>
  <sheetData>
    <row customHeight="true" ht="15" r="1">
      <c r="A1" s="5" t="str">
        <v>Root</v>
      </c>
      <c r="B1" s="5" t="str">
        <v>Meaning in English</v>
      </c>
      <c r="C1" s="5" t="str">
        <v>Origin language</v>
      </c>
      <c r="D1" s="5" t="str">
        <v>Etymology (root origin)</v>
      </c>
      <c r="E1" s="5" t="str">
        <v>English examples</v>
      </c>
    </row>
    <row customHeight="true" ht="15" r="2">
      <c r="A2" s="5" t="str">
        <v>hab-, -hib-, habit-, -hibit-</v>
      </c>
      <c r="B2" s="5" t="str">
        <v>have</v>
      </c>
      <c r="C2" s="5" t="str">
        <v>Latin</v>
      </c>
      <c r="D2" s="5" t="str">
        <v>habere, habitus</v>
      </c>
      <c r="E2" s="5" t="str">
        <v>ability, able, debenture, debile, debilitate, debility, debit, debitor, debt, debtor, devoir, disability, disable, disenable, disinhibit, disinhibition, due, duty, enable, enablement, endeavor, exhibit, exhibition, exhibitor, habeas corpus, habendum, habenula, habile, habilitate, hability, habit, habitable, habitance, habitant, habitat, habitation, habitator, habitual, habituate, habituation, habitude, habitudinal, inability, indubitable, inhabile, inhabit, inhabitable, inhabitant, inhabitation, inhibit, inhibition, inhibitory, nonhabitual, prebend, prebendary, prohibit, prohibition, prohibitive, prohibitory, provender, rehabilitant, rehabilitate, rehabilitation, rehabilitative, rehabilitator</v>
      </c>
    </row>
    <row customHeight="true" ht="15" r="3">
      <c r="A3" s="5" t="str">
        <v>hadr-</v>
      </c>
      <c r="B3" s="5" t="str">
        <v>thick</v>
      </c>
      <c r="C3" s="5" t="str">
        <v>Greek</v>
      </c>
      <c r="D3" s="5" t="str">
        <v>ἁδρός (hadrós)</v>
      </c>
      <c r="E3" s="5" t="str">
        <v>Hadrocodium, Hadromys, hadron, Hadropithecus, hadrosaur, hadrosaurid</v>
      </c>
    </row>
    <row customHeight="true" ht="15" r="4">
      <c r="A4" s="5" t="str">
        <v>haem-, hem-</v>
      </c>
      <c r="B4" s="5" t="str">
        <v>blood</v>
      </c>
      <c r="C4" s="5" t="str">
        <v>Greek</v>
      </c>
      <c r="D4" s="5" t="str">
        <v>αἷμα, αἵματος (haîma, haímatos)</v>
      </c>
      <c r="E4" s="5" t="str">
        <v>anaemia, anemia, haematemesis, haematopoiesis, haematuria, haemochromatosis, haemophilia, haemophobia, haemoptysis, haemorrhage, haemorrhoid, haemosiderosis, haemostatic, hematocrit, hematogenesis, hematoma, hematophagous, hematophagy, hematopoiesis, hematopoietic, hematuria, hemocoel, hemocyte, hemoglobin, hemoglobinuria, hemophagy, hemophilia, hemophiliac, hemoptysis, hemorrhage, hemorrhagic, hemorrhea, hemorrhoid, hemorrhoidectomy, hemosiderin, hemosiderosis, hemostat, hemotherapy, hyperaemia, hyperemia, hyphaema, hyphema, methemoglobin, methemoglobinemia, microhematuria, microhemorrhage, polycythaemia</v>
      </c>
    </row>
    <row customHeight="true" ht="15" r="5">
      <c r="A5" s="5" t="str">
        <v>haere-</v>
      </c>
      <c r="B5" s="5" t="str">
        <v>choose, take</v>
      </c>
      <c r="C5" s="5" t="str">
        <v>Greek</v>
      </c>
      <c r="D5" s="5" t="str">
        <v>αἱρεῖν (haireîn), αἱρεῖσθαι (haireîsthai), αἱρετός (hairetós), αἱρετικός (hairetikós), αἵρεσις (haíresis)</v>
      </c>
      <c r="E5" s="5" t="str">
        <v>aphaeresis, diaeresis, heresiarch, heresy, heretic, plasmapheresis, synaeresis, syneresis</v>
      </c>
    </row>
    <row customHeight="true" ht="15" r="6">
      <c r="A6" s="5" t="str">
        <v>hal-</v>
      </c>
      <c r="B6" s="5" t="str">
        <v>salt</v>
      </c>
      <c r="C6" s="5" t="str">
        <v>Greek</v>
      </c>
      <c r="D6" s="5" t="str">
        <v>ἅλς, ἁλός (háls, halós),_x000D_
ἅλινος (hálinos)</v>
      </c>
      <c r="E6" s="5" t="str">
        <v>halide, halieutic, halite, halochromic, halochromism, halogen, halomancy, halophile, halophyte, oxohalide, thermohaline</v>
      </c>
    </row>
    <row customHeight="true" ht="15" r="7">
      <c r="A7" s="5" t="str">
        <v>hal-, -hel-</v>
      </c>
      <c r="B7" s="5" t="str">
        <v>breathe</v>
      </c>
      <c r="C7" s="5" t="str">
        <v>Latin</v>
      </c>
      <c r="D7" s="5" t="str">
        <v>halare, halatus</v>
      </c>
      <c r="E7" s="5" t="str">
        <v>anhelation, anhele, anhelous, exhalable, exhalant, exhalation, exhale, halitus, inhalable, inhalant, inhalation, inhale</v>
      </c>
    </row>
    <row customHeight="true" ht="15" r="8">
      <c r="A8" s="5" t="str">
        <v>hapl-</v>
      </c>
      <c r="B8" s="5" t="str">
        <v>simple, single</v>
      </c>
      <c r="C8" s="5" t="str">
        <v>Greek</v>
      </c>
      <c r="D8" s="5" t="str">
        <v>ἁπλοῦς (haploûs), ἅπλωσις (háplōsis), ἅπλωμα (háplōma)</v>
      </c>
      <c r="E8" s="5" t="str">
        <v>haplochromine, haplodiploid, haplodiploidy, haplography, haploid, haplology, haplont, haplontic, haplophase, haplopia, haplosis, haplotype</v>
      </c>
    </row>
    <row customHeight="true" ht="15" r="9">
      <c r="A9" s="5" t="str">
        <v>haur-, haust-</v>
      </c>
      <c r="B9" s="5" t="str">
        <v>draw</v>
      </c>
      <c r="C9" s="5" t="str">
        <v>Latin</v>
      </c>
      <c r="D9" s="5" t="str">
        <v>haurire, haustus</v>
      </c>
      <c r="E9" s="5" t="str">
        <v>exhaust, exhaustible, exhaustion, exhaustive, hauriant, haurient, haustellate, haustellum, haustorium, haustrum, inexhaustible, nonexhaustive</v>
      </c>
    </row>
    <row customHeight="true" ht="15" r="10">
      <c r="A10" s="5" t="str">
        <v>heb-</v>
      </c>
      <c r="B10" s="5" t="str">
        <v>youth</v>
      </c>
      <c r="C10" s="5" t="str">
        <v>Greek</v>
      </c>
      <c r="D10" s="5" t="str">
        <v>ἥβη (hḗbē), ἡβητικός (hēbētikós), ἔφηβος (éphēbos), ἡβᾶν (hēbân), ἡβάσκω, ἡβητής (hēbētḗs)</v>
      </c>
      <c r="E10" s="5" t="str">
        <v>ephebeum, ephebia, ephebiatrics, ephebic, ephebiphobia, ephebophilia, ephebos, hebephilia, hebephobia, hebephrenia, hebetic, hebiatrics, hebophile, hebophilia</v>
      </c>
    </row>
    <row customHeight="true" ht="15" r="11">
      <c r="A11" s="5" t="str">
        <v>hed- (ΕΔ)</v>
      </c>
      <c r="B11" s="5" t="str">
        <v>sit</v>
      </c>
      <c r="C11" s="5" t="str">
        <v>Greek</v>
      </c>
      <c r="D11" s="5" t="str">
        <v>ἕδος, ἕδεος (hédos, hédeos), ἕδρα (hédra), ἕζεσθαι (hézesthai)</v>
      </c>
      <c r="E11" s="5" t="str">
        <v>cathedra, chair, dodecahedron, dodecahemidodecahedron, endohedric, ephedra, exedra, hemipolyhedron, hexahedron, octahedron, pentahedroid, pentahedron, polyhedron, pyritohedron, rhombohedron, sanhedrin, synedrion, tetrahedroid, trapezohedron, trisoctahedron</v>
      </c>
    </row>
    <row customHeight="true" ht="15" r="12">
      <c r="A12" s="5" t="str">
        <v>hed-</v>
      </c>
      <c r="B12" s="5" t="str">
        <v>pleasant, sweet</v>
      </c>
      <c r="C12" s="5" t="str">
        <v>Greek</v>
      </c>
      <c r="D12" s="5" t="str">
        <v>ἥδεσθαι, ἡδόμενον, ἡδύς (hēdómenon, hēdús), ἡδύτης, σϝηδύς, ἡδονή (hēdonḗ)</v>
      </c>
      <c r="E12" s="5" t="str">
        <v>anhedonia, anhedonic, hedonics, hedonism, hedonist, hedonistic, hedonology, hyphedonia</v>
      </c>
    </row>
    <row customHeight="true" ht="15" r="13">
      <c r="A13" s="5" t="str">
        <v>heg-</v>
      </c>
      <c r="B13" s="5" t="str">
        <v>lead</v>
      </c>
      <c r="C13" s="5" t="str">
        <v>Greek</v>
      </c>
      <c r="D13" s="5" t="str">
        <v>ἄγω, ἡγεῖσθαι (hēgeîsthai), ἡγούμενος (hēgoúmenos), ἡγεμών (hēgemṓn), ἡγεμονία, ἡγεμονικός</v>
      </c>
      <c r="E13" s="5" t="str">
        <v>diegesis, diegetic, eisegesis, exegesis, exegete, exegetic, hegemon, hegemonic, hegemony, hegumen, hypodiegetic, metadiegetic, protohegumen</v>
      </c>
    </row>
    <row customHeight="true" ht="15" r="14">
      <c r="A14" s="5" t="str">
        <v>heli-</v>
      </c>
      <c r="B14" s="5" t="str">
        <v>sun</v>
      </c>
      <c r="C14" s="5" t="str">
        <v>Greek</v>
      </c>
      <c r="D14" s="5" t="str">
        <v>ἥλιος (hḗlios)</v>
      </c>
      <c r="E14" s="5" t="str">
        <v>aphelion, heliocentric, heliocentrism, heliodor, heliograph, heliolatry, heliomania, heliometer, heliopause, Heliophila, heliophobia, heliophyte, Helios, helioscope, heliosphere, heliostat, heliotherapy, heliotrope, heliotropic, heliotropism, helium, parhelion, perihelion</v>
      </c>
    </row>
    <row customHeight="true" ht="15" r="15">
      <c r="A15" s="5" t="str">
        <v>helic-</v>
      </c>
      <c r="B15" s="5" t="str">
        <v>something twisted or spiral</v>
      </c>
      <c r="C15" s="5" t="str">
        <v>Greek</v>
      </c>
      <c r="D15" s="5" t="str">
        <v>ϝελίσσω, ἑλίσσειν (helíssein), ἕλιξ, ἕλικος (hélix, hélikos), ἕλιξις, ἕλιγμα (hélixis, héligma), (helikoeidḗs)</v>
      </c>
      <c r="E15" s="5" t="str">
        <v>anthelix, antihelix, helicine, helicograph, helicoid, helicopter, helicospore, helix</v>
      </c>
    </row>
    <row customHeight="true" ht="15" r="16">
      <c r="A16" s="5" t="str">
        <v>Hell-</v>
      </c>
      <c r="B16" s="5" t="str">
        <v>Greece, Hellas</v>
      </c>
      <c r="C16" s="5" t="str">
        <v>Greek</v>
      </c>
      <c r="D16" s="5" t="str">
        <v>Ἑλλάς, ἑλλάδος (Hellás, helládos)</v>
      </c>
      <c r="E16" s="5" t="str">
        <v>Helladic, Hellenic, Hellenism, Hellenistic</v>
      </c>
    </row>
    <row customHeight="true" ht="15" r="17">
      <c r="A17" s="5" t="str">
        <v>helminth-</v>
      </c>
      <c r="B17" s="5" t="str">
        <v>worm</v>
      </c>
      <c r="C17" s="5" t="str">
        <v>Greek</v>
      </c>
      <c r="D17" s="5" t="str">
        <v>ἕλμινς, ἕλμινθος (hélmins, hélminthos)</v>
      </c>
      <c r="E17" s="5" t="str">
        <v>anthelmintic, antihelminthic, helminth, helminthic, helminthoid</v>
      </c>
    </row>
    <row customHeight="true" ht="15" r="18">
      <c r="A18" s="5" t="str">
        <v>helot-</v>
      </c>
      <c r="B18" s="5" t="str">
        <v>enslaved</v>
      </c>
      <c r="C18" s="5" t="str">
        <v>Greek</v>
      </c>
      <c r="D18" s="5" t="str">
        <v>Εἵλως, Εἵλωτος, Εἱλώτης</v>
      </c>
      <c r="E18" s="5" t="str">
        <v>Helot, helotism, helotry</v>
      </c>
    </row>
    <row customHeight="true" ht="15" r="19">
      <c r="A19" s="5" t="str">
        <v>hem-</v>
      </c>
      <c r="B19" s="5" t="str">
        <v>blood</v>
      </c>
      <c r="C19" s="5" t="str">
        <v>Greek</v>
      </c>
      <c r="D19" s="5"/>
      <c r="E19" s="5"/>
    </row>
    <row customHeight="true" ht="15" r="20">
      <c r="A20" s="5" t="str">
        <v>hemer-</v>
      </c>
      <c r="B20" s="5" t="str">
        <v>day</v>
      </c>
      <c r="C20" s="5" t="str">
        <v>Greek</v>
      </c>
      <c r="D20" s="5" t="str">
        <v>ἡμέρα (hēméra)</v>
      </c>
      <c r="E20" s="5" t="str">
        <v>Decameron, ephemeral, ephemeris, ephemeron, ephemerous, hemeralopia</v>
      </c>
    </row>
    <row customHeight="true" ht="15" r="21">
      <c r="A21" s="5" t="str">
        <v>hemer-</v>
      </c>
      <c r="B21" s="5" t="str">
        <v>tame</v>
      </c>
      <c r="C21" s="5" t="str">
        <v>Greek</v>
      </c>
      <c r="D21" s="5" t="str">
        <v>ἥμερος (hḗmeros), ἡμερότης (hēmerótēs)</v>
      </c>
      <c r="E21" s="5" t="str">
        <v>hemeroby, hemerochora, hemerophile</v>
      </c>
    </row>
    <row customHeight="true" ht="15" r="22">
      <c r="A22" s="5" t="str">
        <v>hemi-</v>
      </c>
      <c r="B22" s="5" t="str">
        <v>half</v>
      </c>
      <c r="C22" s="5" t="str">
        <v>Greek</v>
      </c>
      <c r="D22" s="5" t="str">
        <v>ἥμισυς (hḗmisus)</v>
      </c>
      <c r="E22" s="5" t="str">
        <v>anhemitonic, hemiballismus, hemicryptophyte, hemicube, hemicycle, hemidesmosome, hemimelia, hemimetabolic, hemimetabolism, hemimetaboly, hemiparesis, hemiplegia, hemipolyhedron, hemisphere, hemitonic</v>
      </c>
    </row>
    <row customHeight="true" ht="15" r="23">
      <c r="A23" s="5" t="str">
        <v>hemo-</v>
      </c>
      <c r="B23" s="5" t="str">
        <v>blood</v>
      </c>
      <c r="C23" s="5" t="str">
        <v>Greek</v>
      </c>
      <c r="D23" s="5"/>
      <c r="E23" s="5"/>
    </row>
    <row customHeight="true" ht="15" r="24">
      <c r="A24" s="5" t="str">
        <v>hen-</v>
      </c>
      <c r="B24" s="5" t="str">
        <v>one</v>
      </c>
      <c r="C24" s="5" t="str">
        <v>Greek</v>
      </c>
      <c r="D24" s="5" t="str">
        <v>ἕν (hén), ἑνάς, ἑνάδος (henás, henádos), ἕνωσις (hénōsis)</v>
      </c>
      <c r="E24" s="5" t="str">
        <v>enosis, enotikon, henad, hendiadys, henotheism, hyphen</v>
      </c>
    </row>
    <row customHeight="true" ht="15" r="25">
      <c r="A25" s="5" t="str">
        <v>hendec-</v>
      </c>
      <c r="B25" s="5" t="str">
        <v>eleven</v>
      </c>
      <c r="C25" s="5" t="str">
        <v>Greek</v>
      </c>
      <c r="D25" s="5" t="str">
        <v>ἕνδεκα (héndeka)</v>
      </c>
      <c r="E25" s="5" t="str">
        <v>hendecagon, hendecagram, hendecagrammic, hendecane, hendecasyllabic, hendecasyllable</v>
      </c>
    </row>
    <row customHeight="true" ht="15" r="26">
      <c r="A26" s="5" t="str">
        <v>hepat-</v>
      </c>
      <c r="B26" s="5" t="str">
        <v>liver</v>
      </c>
      <c r="C26" s="5" t="str">
        <v>Greek</v>
      </c>
      <c r="D26" s="5" t="str">
        <v>ἧπαρ, ἥπατος (hêpar, hḗpatos), ἡπατικός (hēpatikós)</v>
      </c>
      <c r="E26" s="5" t="str">
        <v>heparin, hepatic, hepatitis, hepatocyte, hepatology, hepatomancy, hepatoscopy, hepatotoxic, hepatotoxin, hepatotropic</v>
      </c>
    </row>
    <row customHeight="true" ht="15" r="27">
      <c r="A27" s="5" t="str">
        <v>hept-</v>
      </c>
      <c r="B27" s="5" t="str">
        <v>seven</v>
      </c>
      <c r="C27" s="5" t="str">
        <v>Greek</v>
      </c>
      <c r="D27" s="5" t="str">
        <v>ἑπτά (heptá)</v>
      </c>
      <c r="E27" s="5" t="str">
        <v>heptachord, heptagon, heptagram, heptagraph, heptahedron, heptamer, heptameric, heptameter, Heptateuch, heptathlete, heptathlon, heptatonic, heptode</v>
      </c>
    </row>
    <row customHeight="true" ht="15" r="28">
      <c r="A28" s="5" t="str">
        <v>her-, heir-</v>
      </c>
      <c r="B28" s="5" t="str">
        <v>heir</v>
      </c>
      <c r="C28" s="5" t="str">
        <v>Latin</v>
      </c>
      <c r="D28" s="5" t="str">
        <v>heres (genitive heredis)</v>
      </c>
      <c r="E28" s="5" t="str">
        <v>heir, heiress, hereditary, heredity, heritage, inherit</v>
      </c>
    </row>
    <row customHeight="true" ht="15" r="29">
      <c r="A29" s="5" t="str">
        <v>here-, hes-</v>
      </c>
      <c r="B29" s="5" t="str">
        <v>cling, stick</v>
      </c>
      <c r="C29" s="5" t="str">
        <v>Latin</v>
      </c>
      <c r="D29" s="5" t="str">
        <v>haerere, haesus</v>
      </c>
      <c r="E29" s="5" t="str">
        <v>adhere, adherence, adherend, adherent, adhesion, adhesive, cohere, coherence, coherent, cohesion, cohesive, decoherence, hesitancy, hesitant, hesitate, hesitation, hesitator, incoherent, inhere, inherency, inherent, inhesion, nonadherence, nonadherent, nonadhesive</v>
      </c>
    </row>
    <row customHeight="true" ht="15" r="30">
      <c r="A30" s="5" t="str">
        <v>herald-</v>
      </c>
      <c r="B30" s="5" t="str">
        <v>messenger, envoy</v>
      </c>
      <c r="C30" s="5" t="str">
        <v>Latin</v>
      </c>
      <c r="D30" s="5" t="str">
        <v>heraldus</v>
      </c>
      <c r="E30" s="5" t="str">
        <v>herald, heraldic, heraldry</v>
      </c>
    </row>
    <row customHeight="true" ht="15" r="31">
      <c r="A31" s="5" t="str">
        <v>herb-</v>
      </c>
      <c r="B31" s="5" t="str">
        <v>grass</v>
      </c>
      <c r="C31" s="5" t="str">
        <v>Latin</v>
      </c>
      <c r="D31" s="5" t="str">
        <v>herba</v>
      </c>
      <c r="E31" s="5" t="str">
        <v>herbal, herbicide, herbivore</v>
      </c>
    </row>
    <row customHeight="true" ht="15" r="32">
      <c r="A32" s="5" t="str">
        <v>heres-, heret-</v>
      </c>
      <c r="B32" s="5" t="str">
        <v>choose, take</v>
      </c>
      <c r="C32" s="5" t="str">
        <v>Greek</v>
      </c>
      <c r="D32" s="5" t="str">
        <v>αἱρεῖν (haireîn) "to take, choose"</v>
      </c>
      <c r="E32" s="5" t="str">
        <v>heresy, heretic, heretical</v>
      </c>
    </row>
    <row customHeight="true" ht="15" r="33">
      <c r="A33" s="5" t="str">
        <v>herm-</v>
      </c>
      <c r="B33" s="5" t="str">
        <v>Hermes</v>
      </c>
      <c r="C33" s="5" t="str">
        <v>Greek</v>
      </c>
      <c r="D33" s="5" t="str">
        <v>Ἑρμῆς (Hermês), ἑρμηνεύς (hermēneús), ἑρμηνεύω (hermēneúō), ἑρμηνευτικός (hermēneutikós), ἑρμήνευσις, ἑρμήνευμα</v>
      </c>
      <c r="E33" s="5" t="str">
        <v>herm, hermaphrodite, hermeneutic, hermeneutics, hermetic</v>
      </c>
    </row>
    <row customHeight="true" ht="15" r="34">
      <c r="A34" s="5" t="str">
        <v>hero-</v>
      </c>
      <c r="B34" s="5" t="str">
        <v>hero</v>
      </c>
      <c r="C34" s="5" t="str">
        <v>Greek</v>
      </c>
      <c r="D34" s="5" t="str">
        <v>ἥρως, ἥρωος (hḗrōs, hḗrōos), ἡρωίνη (hērōínē), ἡρωϊκός (hērōïkós), ἡρωϊσμός (hērōïsmós)</v>
      </c>
      <c r="E34" s="5" t="str">
        <v>antihero, hero, heroic, heroine, heroism</v>
      </c>
    </row>
    <row customHeight="true" ht="15" r="35">
      <c r="A35" s="5" t="str">
        <v>herp-</v>
      </c>
      <c r="B35" s="5" t="str">
        <v>creep</v>
      </c>
      <c r="C35" s="5" t="str">
        <v>Greek</v>
      </c>
      <c r="D35" s="5" t="str">
        <v>ἕρπειν (hérpein), ἕρπης, ἕρπητος (hérpēs, hérpētos)</v>
      </c>
      <c r="E35" s="5" t="str">
        <v>herpes, herpetology</v>
      </c>
    </row>
    <row customHeight="true" ht="15" r="36">
      <c r="A36" s="5" t="str">
        <v>heter-</v>
      </c>
      <c r="B36" s="5" t="str">
        <v>different, other</v>
      </c>
      <c r="C36" s="5" t="str">
        <v>Greek</v>
      </c>
      <c r="D36" s="5" t="str">
        <v>ἕτερος (héteros)</v>
      </c>
      <c r="E36" s="5" t="str">
        <v>heterochromatin, heterodox, heterodoxy, heterogeneity, heterogeneous, heterophobia, heterosexual, heterosis, heterotic</v>
      </c>
    </row>
    <row customHeight="true" ht="15" r="37">
      <c r="A37" s="5" t="str">
        <v>heur-</v>
      </c>
      <c r="B37" s="5" t="str">
        <v>find</v>
      </c>
      <c r="C37" s="5" t="str">
        <v>Greek</v>
      </c>
      <c r="D37" s="5" t="str">
        <v>εὑρίσκειν (heurískein), εὕρηκα (heúrēka), εὕρημα (heúrēma)</v>
      </c>
      <c r="E37" s="5" t="str">
        <v>eureka, heuristic, metaheuristic</v>
      </c>
    </row>
    <row customHeight="true" ht="15" r="38">
      <c r="A38" s="5" t="str">
        <v>hex-</v>
      </c>
      <c r="B38" s="5" t="str">
        <v>six</v>
      </c>
      <c r="C38" s="5" t="str">
        <v>Greek</v>
      </c>
      <c r="D38" s="5" t="str">
        <v>ἕξ (héx), ἑξάς, ἑξάδος (hexás, hexádos)</v>
      </c>
      <c r="E38" s="5" t="str">
        <v>hexachord, hexad, hexadic, hexagon, hexagram, hexahedron, hexamer, hexamerous, hexameter, hexapod, hexastyle, hexasyllabic, Hexateuch, hexatonic, hexode, tetrahemihexahedron</v>
      </c>
    </row>
    <row customHeight="true" ht="15" r="39">
      <c r="A39" s="5" t="str">
        <v>hi-</v>
      </c>
      <c r="B39" s="5" t="str">
        <v>gape</v>
      </c>
      <c r="C39" s="5" t="str">
        <v>Latin</v>
      </c>
      <c r="D39" s="5" t="str">
        <v>hiare</v>
      </c>
      <c r="E39" s="5" t="str">
        <v>dehisce, dehiscence, dehiscent, hiatal, hiatus, indehiscence, indehiscent, inhiation</v>
      </c>
    </row>
    <row customHeight="true" ht="15" r="40">
      <c r="A40" s="5" t="str">
        <v>hibern-</v>
      </c>
      <c r="B40" s="5" t="str">
        <v>wintry</v>
      </c>
      <c r="C40" s="5" t="str">
        <v>Latin</v>
      </c>
      <c r="D40" s="5" t="str">
        <v>hibernus</v>
      </c>
      <c r="E40" s="5" t="str">
        <v>hibernacle, hibernaculum, hibernal, hibernate, hibernation, hibernator</v>
      </c>
    </row>
    <row customHeight="true" ht="15" r="41">
      <c r="A41" s="5" t="str">
        <v>hidrot-</v>
      </c>
      <c r="B41" s="5" t="str">
        <v>sweat</v>
      </c>
      <c r="C41" s="5" t="str">
        <v>Greek</v>
      </c>
      <c r="D41" s="5" t="str">
        <v>ἱδρώς, ἱδρῶτος (hidrṓs, hidrōtos), ἱδροῦν (hidroûn), ἵδρωσις (hídrōsis)</v>
      </c>
      <c r="E41" s="5" t="str">
        <v>anhidrosis, dyshidrosis, dyshidrotic, hematidrosis, hidrocystoma, hidropoiesis, hidroschesis, hidrosis, hidrotic, hyperhidrosis, hypohidrosis</v>
      </c>
    </row>
    <row customHeight="true" ht="15" r="42">
      <c r="A42" s="5" t="str">
        <v>hiem-</v>
      </c>
      <c r="B42" s="5" t="str">
        <v>winter</v>
      </c>
      <c r="C42" s="5" t="str">
        <v>Latin</v>
      </c>
      <c r="D42" s="5" t="str">
        <v>hiems</v>
      </c>
      <c r="E42" s="5" t="str">
        <v>hiemal</v>
      </c>
    </row>
    <row customHeight="true" ht="15" r="43">
      <c r="A43" s="5" t="str">
        <v>hier-</v>
      </c>
      <c r="B43" s="5" t="str">
        <v>holy, sacred</v>
      </c>
      <c r="C43" s="5" t="str">
        <v>Greek</v>
      </c>
      <c r="D43" s="5" t="str">
        <v>ἱερός (hierós)</v>
      </c>
      <c r="E43" s="5" t="str">
        <v>hierarch, hierarchy, hieratic, hierocracy, hierodeacon, hieroglyph, hieroglyphic, hierogram, hierolatry, hieromonk, hierurgy</v>
      </c>
    </row>
    <row customHeight="true" ht="15" r="44">
      <c r="A44" s="5" t="str">
        <v>hipp-</v>
      </c>
      <c r="B44" s="5" t="str">
        <v>horse</v>
      </c>
      <c r="C44" s="5" t="str">
        <v>Greek</v>
      </c>
      <c r="D44" s="5" t="str">
        <v>ἵππος (híppos)</v>
      </c>
      <c r="E44" s="5" t="str">
        <v>ephippium, hippeis, hippocampus, hippodrome, hippology, Hippolyte, hippomancy, hippophagy, hippophile, hippophobia, hippopotamus, parahippocampus</v>
      </c>
    </row>
    <row customHeight="true" ht="15" r="45">
      <c r="A45" s="5" t="str">
        <v>hirsut-</v>
      </c>
      <c r="B45" s="5" t="str">
        <v>hairy</v>
      </c>
      <c r="C45" s="5" t="str">
        <v>Latin</v>
      </c>
      <c r="D45" s="5" t="str">
        <v>hirtus, hirsutus</v>
      </c>
      <c r="E45" s="5" t="str">
        <v>hirsute, hirsutulous</v>
      </c>
    </row>
    <row customHeight="true" ht="15" r="46">
      <c r="A46" s="5" t="str">
        <v>hispid-</v>
      </c>
      <c r="B46" s="5" t="str">
        <v>bristly</v>
      </c>
      <c r="C46" s="5" t="str">
        <v>Latin</v>
      </c>
      <c r="D46" s="5" t="str">
        <v>hispidus</v>
      </c>
      <c r="E46" s="5" t="str">
        <v>hispidity, hispidulous</v>
      </c>
    </row>
    <row customHeight="true" ht="15" r="47">
      <c r="A47" s="5" t="str">
        <v>histri-</v>
      </c>
      <c r="B47" s="5" t="str">
        <v>actor</v>
      </c>
      <c r="C47" s="5" t="str">
        <v>Latin</v>
      </c>
      <c r="D47" s="5" t="str">
        <v>histrio, histrionis</v>
      </c>
      <c r="E47" s="5" t="str">
        <v>histrionic</v>
      </c>
    </row>
    <row customHeight="true" ht="15" r="48">
      <c r="A48" s="5" t="str">
        <v>hod-</v>
      </c>
      <c r="B48" s="5" t="str">
        <v>way</v>
      </c>
      <c r="C48" s="5" t="str">
        <v>Greek</v>
      </c>
      <c r="D48" s="5" t="str">
        <v>ὁδός (hodós)</v>
      </c>
      <c r="E48" s="5" t="str">
        <v>anode, cathode, diode, electrode, episode, ergodic, exodos, exodus, heptode, herpolhode, hodometer, hydathode, method, methodic, Methodism, Methodist, methodology, octode, parodos, pentode, period, periodic, synod, tetrode, triode</v>
      </c>
    </row>
    <row customHeight="true" ht="15" r="49">
      <c r="A49" s="5" t="str">
        <v>hol-</v>
      </c>
      <c r="B49" s="5" t="str">
        <v>whole</v>
      </c>
      <c r="C49" s="5" t="str">
        <v>Greek</v>
      </c>
      <c r="D49" s="5" t="str">
        <v>ὅλος (hólos), ὁλικός (holikós)</v>
      </c>
      <c r="E49" s="5" t="str">
        <v>catholic, holiatry, holism, holistic, holography, holomorphic, holonomy</v>
      </c>
    </row>
    <row customHeight="true" ht="15" r="50">
      <c r="A50" s="5" t="str">
        <v>hom-</v>
      </c>
      <c r="B50" s="5" t="str">
        <v>same</v>
      </c>
      <c r="C50" s="5" t="str">
        <v>Greek</v>
      </c>
      <c r="D50" s="5" t="str">
        <v>ὁμός (homós)</v>
      </c>
      <c r="E50" s="5" t="str">
        <v>homiletic, homily, homogeneous, homograph, homologous, homology, homonym, homophobia, homophone, homosexual, homozygous</v>
      </c>
    </row>
    <row customHeight="true" ht="15" r="51">
      <c r="A51" s="5" t="str">
        <v>homal-</v>
      </c>
      <c r="B51" s="5" t="str">
        <v>even, flat</v>
      </c>
      <c r="C51" s="5" t="str">
        <v>Greek</v>
      </c>
      <c r="D51" s="5" t="str">
        <v>ὁμαλός (homalós) "even", from ὁμός (homós) "same"</v>
      </c>
      <c r="E51" s="5" t="str">
        <v>anomalous, anomaly</v>
      </c>
    </row>
    <row customHeight="true" ht="15" r="52">
      <c r="A52" s="5" t="str">
        <v>home-</v>
      </c>
      <c r="B52" s="5" t="str">
        <v>like</v>
      </c>
      <c r="C52" s="5" t="str">
        <v>Greek</v>
      </c>
      <c r="D52" s="5" t="str">
        <v>ὅμοιος (hómoios)</v>
      </c>
      <c r="E52" s="5" t="str">
        <v>homeostasis</v>
      </c>
    </row>
    <row customHeight="true" ht="15" r="53">
      <c r="A53" s="5" t="str">
        <v>homin-</v>
      </c>
      <c r="B53" s="5" t="str">
        <v>human</v>
      </c>
      <c r="C53" s="5" t="str">
        <v>Latin</v>
      </c>
      <c r="D53" s="5" t="str">
        <v>homo, hominis</v>
      </c>
      <c r="E53" s="5" t="str">
        <v>ad hominem, bonhomie, homage, hombre, homicide, hominid, homuncular, homunculus, human, humane, humanitarian, humanity, inhuman, inhumane, inhumanity, Nemo, nonhuman, omber, ombre, prehuman, subhuman, superhuman, transhuman</v>
      </c>
    </row>
    <row customHeight="true" ht="15" r="54">
      <c r="A54" s="5" t="str">
        <v>homoe-, home-</v>
      </c>
      <c r="B54" s="5" t="str">
        <v>like, similar</v>
      </c>
      <c r="C54" s="5" t="str">
        <v>Greek</v>
      </c>
      <c r="D54" s="5" t="str">
        <v>ὅμοιος (hómoios), ὁμοῖος, ὁμοιότης</v>
      </c>
      <c r="E54" s="5" t="str">
        <v>homeopathy, homeostasis, homeothermy, homoeopathy, homoiotherm, homoiothermic</v>
      </c>
    </row>
    <row customHeight="true" ht="15" r="55">
      <c r="A55" s="5" t="str">
        <v>honor-</v>
      </c>
      <c r="B55" s="5" t="str">
        <v>esteem</v>
      </c>
      <c r="C55" s="5" t="str">
        <v>Latin</v>
      </c>
      <c r="D55" s="5" t="str">
        <v>honos, honoris</v>
      </c>
      <c r="E55" s="5" t="str">
        <v>dishonor, dishonorable, honorable, honorand, honorarium, honorary, honoree, honorific</v>
      </c>
    </row>
    <row customHeight="true" ht="15" r="56">
      <c r="A56" s="5" t="str">
        <v>hor-</v>
      </c>
      <c r="B56" s="5" t="str">
        <v>boundary</v>
      </c>
      <c r="C56" s="5" t="str">
        <v>Greek</v>
      </c>
      <c r="D56" s="5" t="str">
        <v>ὅρος (hóros), ὁρίζειν (horízein)</v>
      </c>
      <c r="E56" s="5" t="str">
        <v>aorist, aphorism, aphorismus, aphorize, diorite, horizon, horopter, horotelic</v>
      </c>
    </row>
    <row customHeight="true" ht="15" r="57">
      <c r="A57" s="5" t="str">
        <v>hor-</v>
      </c>
      <c r="B57" s="5" t="str">
        <v>hour</v>
      </c>
      <c r="C57" s="5" t="str">
        <v>Greek</v>
      </c>
      <c r="D57" s="5" t="str">
        <v>ὥρα (hṓra)</v>
      </c>
      <c r="E57" s="5" t="str">
        <v>horologist, horology, horometry, horoscope</v>
      </c>
    </row>
    <row customHeight="true" ht="15" r="58">
      <c r="A58" s="5" t="str">
        <v>horm-</v>
      </c>
      <c r="B58" s="5" t="str">
        <v>that which excites</v>
      </c>
      <c r="C58" s="5" t="str">
        <v>Greek</v>
      </c>
      <c r="D58" s="5" t="str">
        <v>ὁρμᾶν, ὁρμεῖν (hormân, hormeîn), ὁρμή (hormḗ), ὅρμησις (hórmēsis), ὁρμῶν (hormôn)</v>
      </c>
      <c r="E58" s="5" t="str">
        <v>horme, hormephobia, hormesis, hormetic, hormic, hormone</v>
      </c>
    </row>
    <row customHeight="true" ht="15" r="59">
      <c r="A59" s="5" t="str">
        <v>hort-</v>
      </c>
      <c r="B59" s="5" t="str">
        <v>garden</v>
      </c>
      <c r="C59" s="5" t="str">
        <v>Latin</v>
      </c>
      <c r="D59" s="5" t="str">
        <v>hortus, horti</v>
      </c>
      <c r="E59" s="5" t="str">
        <v>antecourt, cohort, cortege, court, courteous, courtesan, courtesy, courtier, curtain, curtilage, Curtis, discourteous, discourtesy, frontcourt, horticultural, horticulture</v>
      </c>
    </row>
    <row customHeight="true" ht="15" r="60">
      <c r="A60" s="5" t="str">
        <v>hospit-</v>
      </c>
      <c r="B60" s="5" t="str">
        <v>host</v>
      </c>
      <c r="C60" s="5" t="str">
        <v>Latin</v>
      </c>
      <c r="D60" s="5" t="str">
        <v>hospes, hospitis</v>
      </c>
      <c r="E60" s="5" t="str">
        <v>co-host, hospice, hospitable, hospital, hospitality, host, hostal, hostel, hosteler, hostler, hotel, hotelier, inhospitable, inhospitality</v>
      </c>
    </row>
    <row customHeight="true" ht="15" r="61">
      <c r="A61" s="5" t="str">
        <v>host-</v>
      </c>
      <c r="B61" s="5" t="str">
        <v>enemy</v>
      </c>
      <c r="C61" s="5" t="str">
        <v>Latin</v>
      </c>
      <c r="D61" s="5" t="str">
        <v>hostis</v>
      </c>
      <c r="E61" s="5" t="str">
        <v>host, hostile, hostility</v>
      </c>
    </row>
    <row customHeight="true" ht="15" r="62">
      <c r="A62" s="5" t="str">
        <v>hum-</v>
      </c>
      <c r="B62" s="5" t="str">
        <v>ground</v>
      </c>
      <c r="C62" s="5" t="str">
        <v>Latin</v>
      </c>
      <c r="D62" s="5" t="str">
        <v>humus, humare</v>
      </c>
      <c r="E62" s="5" t="str">
        <v>disinhume, exhumation, exhume, humate, humation, humble, humic, humicolous, humiliate, humiliation, humility, humus, inhumation, inhume</v>
      </c>
    </row>
    <row customHeight="true" ht="15" r="63">
      <c r="A63" s="5" t="str">
        <v>hyal-</v>
      </c>
      <c r="B63" s="5" t="str">
        <v>glass</v>
      </c>
      <c r="C63" s="5" t="str">
        <v>Greek</v>
      </c>
      <c r="D63" s="5" t="str">
        <v>ὕαλος (húalos)</v>
      </c>
      <c r="E63" s="5" t="str">
        <v>hyaline, hyaloid</v>
      </c>
    </row>
    <row customHeight="true" ht="15" r="64">
      <c r="A64" s="5" t="str">
        <v>hybr-</v>
      </c>
      <c r="B64" s="5" t="str">
        <v>wantonness</v>
      </c>
      <c r="C64" s="5" t="str">
        <v>Greek</v>
      </c>
      <c r="D64" s="5" t="str">
        <v>ὕβρις (húbris), ὑβρίζω, ὕβριστος, ὑβριστικός (hubrízō, húbristos, hubristikós), ὑβρισμός, ὕβρισμα, ὑβριστής</v>
      </c>
      <c r="E64" s="5" t="str">
        <v>hubris, hubristic, hybris, hybristic</v>
      </c>
    </row>
    <row customHeight="true" ht="15" r="65">
      <c r="A65" s="5" t="str">
        <v>hydn-</v>
      </c>
      <c r="B65" s="5" t="str">
        <v>truffle</v>
      </c>
      <c r="C65" s="5" t="str">
        <v>Greek</v>
      </c>
      <c r="D65" s="5" t="str">
        <v>ὕδνον (húdnon)</v>
      </c>
      <c r="E65" s="5" t="str">
        <v>hydnoid, Hydnum</v>
      </c>
    </row>
    <row customHeight="true" ht="15" r="66">
      <c r="A66" s="5" t="str">
        <v>hydr-</v>
      </c>
      <c r="B66" s="5" t="str">
        <v>water</v>
      </c>
      <c r="C66" s="5" t="str">
        <v>Greek</v>
      </c>
      <c r="D66" s="5" t="str">
        <v>ὕδωρ, ὕδατος (húdōr, húdatos), ὕδρα (húdra)</v>
      </c>
      <c r="E66" s="5" t="str">
        <v>clepsydra, dehydrate, hydathode, hydatid, hydatidosis, hydra, hydrant, hydrate, hydraulic, hydraulics, hydrochloric, hydrodynamics, hydroelectric, hydrogen, hydrologist, hydrology, hydrolysis, hydromancy, hydrophile, hydrophilic, hydrophily, hydrophobia, hydrophobic, hydroponic, hydrosphere, hydrostat, hydrostatic, hydrothermic, hydrous, hydrozoa, polyhydric</v>
      </c>
    </row>
    <row customHeight="true" ht="15" r="67">
      <c r="A67" s="5" t="str">
        <v>hygie-</v>
      </c>
      <c r="B67" s="5" t="str">
        <v>healthy</v>
      </c>
      <c r="C67" s="5" t="str">
        <v>Greek</v>
      </c>
      <c r="D67" s="5" t="str">
        <v>ὑγιής (hugiḗs), ὑγίεια (hugíeia), ὑγιεινός (hugieinós), ὑγιάζειν</v>
      </c>
      <c r="E67" s="5" t="str">
        <v>Hygieia, hygiene, hygienic, hygienics, hygienist</v>
      </c>
    </row>
    <row customHeight="true" ht="15" r="68">
      <c r="A68" s="5" t="str">
        <v>hygr-</v>
      </c>
      <c r="B68" s="5" t="str">
        <v>wet</v>
      </c>
      <c r="C68" s="5" t="str">
        <v>Greek</v>
      </c>
      <c r="D68" s="5" t="str">
        <v>ὑγρός (hugrós)</v>
      </c>
      <c r="E68" s="5" t="str">
        <v>hygric, hygroma, hygrometer</v>
      </c>
    </row>
    <row customHeight="true" ht="15" r="69">
      <c r="A69" s="5" t="str">
        <v>hymen-</v>
      </c>
      <c r="B69" s="5" t="str">
        <v>skin or membrane</v>
      </c>
      <c r="C69" s="5" t="str">
        <v>Greek</v>
      </c>
      <c r="D69" s="5" t="str">
        <v>ὑμήν, ὑμένος (humḗn, huménos)</v>
      </c>
      <c r="E69" s="5" t="str">
        <v>hymen, hymenium, hymenomycete, hymenophore, hymenoplasty, Hymenoptera, hymenorrhaphy, hymenotomy</v>
      </c>
    </row>
    <row customHeight="true" ht="15" r="70">
      <c r="A70" s="5" t="str">
        <v>hyo-</v>
      </c>
      <c r="B70" s="5" t="str">
        <v>U-shaped</v>
      </c>
      <c r="C70" s="5" t="str">
        <v>Greek</v>
      </c>
      <c r="D70" s="5" t="str">
        <v>ὑοειδής (huoeidḗs)</v>
      </c>
      <c r="E70" s="5" t="str">
        <v>hyoid, hyostyly</v>
      </c>
    </row>
    <row customHeight="true" ht="15" r="71">
      <c r="A71" s="5" t="str">
        <v>hyp-, hypo-</v>
      </c>
      <c r="B71" s="5" t="str">
        <v>under</v>
      </c>
      <c r="C71" s="5" t="str">
        <v>Greek</v>
      </c>
      <c r="D71" s="5" t="str">
        <v>ὑπό (hupó)</v>
      </c>
      <c r="E71" s="5" t="str">
        <v>hyphen, hypoallergenic, hypodermic, hypogene, hypothermia, hypotonic, hypoxemia, hypoxia</v>
      </c>
    </row>
    <row customHeight="true" ht="15" r="72">
      <c r="A72" s="5" t="str">
        <v>hyper-</v>
      </c>
      <c r="B72" s="5" t="str">
        <v>above, over</v>
      </c>
      <c r="C72" s="5" t="str">
        <v>Greek</v>
      </c>
      <c r="D72" s="5" t="str">
        <v>ὑπέρ (hupér)</v>
      </c>
      <c r="E72" s="5" t="str">
        <v>hyper, hyperbaric, hyperbola, hyperbole, Hyperion, hyperlink, hyperoxia, hyperpyrexia, hyperthermia, hypertonic</v>
      </c>
    </row>
    <row customHeight="true" ht="15" r="73">
      <c r="A73" s="5" t="str">
        <v>hyph-</v>
      </c>
      <c r="B73" s="5" t="str">
        <v>weave</v>
      </c>
      <c r="C73" s="5" t="str">
        <v>Greek</v>
      </c>
      <c r="D73" s="5" t="str">
        <v>ὑφαίνειν (huphaínein), ὕφασμα, ὑφή (huphḗ) "web"</v>
      </c>
      <c r="E73" s="5" t="str">
        <v>hypha, hyphomycete, hyphopodium</v>
      </c>
    </row>
    <row customHeight="true" ht="15" r="74">
      <c r="A74" s="5" t="str">
        <v>hypn-</v>
      </c>
      <c r="B74" s="5" t="str">
        <v>sleep</v>
      </c>
      <c r="C74" s="5" t="str">
        <v>Greek</v>
      </c>
      <c r="D74" s="5" t="str">
        <v>ὕπνος (húpnos)</v>
      </c>
      <c r="E74" s="5" t="str">
        <v>hypnagogia, hypnagogic, hypnolepsy, hypnophobia, hypnopompia, hypnopompic, hypnosis, hypnotherapy, hypnotic, hypnotist, hypnotize</v>
      </c>
    </row>
    <row customHeight="true" ht="15" r="75">
      <c r="A75" s="5" t="str">
        <v>hyps-</v>
      </c>
      <c r="B75" s="5" t="str">
        <v>height</v>
      </c>
      <c r="C75" s="5" t="str">
        <v>Greek</v>
      </c>
      <c r="D75" s="5" t="str">
        <v>ὕψι, ὕψιστος, ὕψος (húpsos), ὑψοῦ, ὑψόθεν</v>
      </c>
      <c r="E75" s="5" t="str">
        <v>hypsography, hypsometer, hypsophobia</v>
      </c>
    </row>
    <row customHeight="true" ht="15" r="76">
      <c r="A76" s="5" t="str">
        <v>hys-</v>
      </c>
      <c r="B76" s="5" t="str">
        <v>hog</v>
      </c>
      <c r="C76" s="5" t="str">
        <v>Greek</v>
      </c>
      <c r="D76" s="5" t="str">
        <v>ὗς (hûs), ὕαινα (húaina)</v>
      </c>
      <c r="E76" s="5" t="str">
        <v>hyena, hyenoid</v>
      </c>
    </row>
    <row customHeight="true" ht="15" r="77">
      <c r="A77" s="5" t="str">
        <v>hyster-</v>
      </c>
      <c r="B77" s="5" t="str">
        <v>womb</v>
      </c>
      <c r="C77" s="5" t="str">
        <v>Greek</v>
      </c>
      <c r="D77" s="5" t="str">
        <v>ὑστέρα (hustéra)</v>
      </c>
      <c r="E77" s="5" t="str">
        <v>hysteralgia, hysteratresia, hysterectomy, hysteria, hysteric, hysterosalpingography</v>
      </c>
    </row>
    <row customHeight="true" ht="15" r="78">
      <c r="A78" s="5" t="str">
        <v>hyster-</v>
      </c>
      <c r="B78" s="5" t="str">
        <v>later</v>
      </c>
      <c r="C78" s="5" t="str">
        <v>Greek</v>
      </c>
      <c r="D78" s="5" t="str">
        <v>ὑστερεῖν (hustereîn), ὕστερος (hústeros), ὑστέρησις (hustérēsis), ὑστέρημα (hustérēma)</v>
      </c>
      <c r="E78" s="5" t="str">
        <v>hysteresis, hysteretic, hysteron proteron</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15"/>
    <col collapsed="false" customWidth="true" hidden="false" max="2" min="2" style="0" width="20"/>
    <col collapsed="false" customWidth="true" hidden="false" max="3" min="3" style="0" width="17"/>
    <col collapsed="false" customWidth="true" hidden="false" max="4" min="4" style="0" width="85"/>
    <col collapsed="false" customWidth="true" hidden="false" max="5" min="5" style="0" width="74"/>
  </cols>
  <sheetData>
    <row customHeight="true" ht="15" r="1">
      <c r="A1" s="5" t="str">
        <v>Root</v>
      </c>
      <c r="B1" s="5" t="str">
        <v>Meaning in English</v>
      </c>
      <c r="C1" s="5" t="str">
        <v>Origin language</v>
      </c>
      <c r="D1" s="5" t="str">
        <v>Etymology (root origin)</v>
      </c>
      <c r="E1" s="5" t="str">
        <v>English examples</v>
      </c>
    </row>
    <row customHeight="true" ht="15" r="2">
      <c r="A2" s="5" t="str">
        <v>i-</v>
      </c>
      <c r="B2" s="5" t="str">
        <v>go</v>
      </c>
      <c r="C2" s="5" t="str">
        <v>Greek</v>
      </c>
      <c r="D2" s="5" t="str">
        <v>ἰέναι (iénai), ἴμμεναι, ἰόν, ἰών (ímmenai, ión, iṓn)</v>
      </c>
      <c r="E2" s="5" t="str">
        <v>anion, anionic, cation, cationic, ion, ionic, ionize, polyanion, polycation</v>
      </c>
    </row>
    <row customHeight="true" ht="15" r="3">
      <c r="A3" s="5" t="str">
        <v>iatr-</v>
      </c>
      <c r="B3" s="5" t="str">
        <v>heal</v>
      </c>
      <c r="C3" s="5" t="str">
        <v>Greek</v>
      </c>
      <c r="D3" s="5" t="str">
        <v>ἰᾶσθαι (iâsthai), ἰατρός (iatrós), ἰατρικός (iatrikós), ἰατρεύειν (iatreúein), ἰατρεία (iatreía), ἴασις, ἴαμα</v>
      </c>
      <c r="E3" s="5" t="str">
        <v>iatrogenic, physiatry, podiatrist, podiatry, psychiatrist, psychiatry</v>
      </c>
    </row>
    <row customHeight="true" ht="15" r="4">
      <c r="A4" s="5" t="str">
        <v>ichthy-[54]</v>
      </c>
      <c r="B4" s="5" t="str">
        <v>fish</v>
      </c>
      <c r="C4" s="5" t="str">
        <v>Greek</v>
      </c>
      <c r="D4" s="5" t="str">
        <v>ἰχθύς, ἰχθύος (ikhthús, ikhthúos)</v>
      </c>
      <c r="E4" s="5" t="str">
        <v>ichthyology, Ichthyophaga, ichthyophobia, ichthyoplankton, ichthyosis</v>
      </c>
    </row>
    <row customHeight="true" ht="15" r="5">
      <c r="A5" s="5" t="str">
        <v>icos-</v>
      </c>
      <c r="B5" s="5" t="str">
        <v>twenty</v>
      </c>
      <c r="C5" s="5" t="str">
        <v>Greek</v>
      </c>
      <c r="D5" s="5" t="str">
        <v>ϝεικοσι, εἴκοσι (eíkosi), εἰκοσάς, εἰκοσάκις "twenty times"</v>
      </c>
      <c r="E5" s="5" t="str">
        <v>hemi-icosahedron, icosagon, icosahedron</v>
      </c>
    </row>
    <row customHeight="true" ht="15" r="6">
      <c r="A6" s="5" t="str">
        <v>icter-</v>
      </c>
      <c r="B6" s="5" t="str">
        <v>jaundice</v>
      </c>
      <c r="C6" s="5" t="str">
        <v>Greek</v>
      </c>
      <c r="D6" s="5" t="str">
        <v>ἴκτερος (íkteros), ἰκτερικός (ikterikós), ἰκτεριάω</v>
      </c>
      <c r="E6" s="5" t="str">
        <v>icteric, icterogenic, icterohemorrhagic, icterohepatitis, icteroid, icterus</v>
      </c>
    </row>
    <row customHeight="true" ht="15" r="7">
      <c r="A7" s="5" t="str">
        <v>id- (ϜΙΔ)</v>
      </c>
      <c r="B7" s="5" t="str">
        <v>shape, form, picture</v>
      </c>
      <c r="C7" s="5" t="str">
        <v>Greek</v>
      </c>
      <c r="D7" s="5" t="str">
        <v>εἶδειν (eîdein), εἶδος (eîdos)</v>
      </c>
      <c r="E7" s="5" t="str">
        <v>eidetic, eidolon, eidos, idol, idolater, idolatry, idyll, idyllic, idyllist, pareidolia</v>
      </c>
    </row>
    <row customHeight="true" ht="15" r="8">
      <c r="A8" s="5" t="str">
        <v>ide-</v>
      </c>
      <c r="B8" s="5" t="str">
        <v>idea, thought</v>
      </c>
      <c r="C8" s="5" t="str">
        <v>Greek</v>
      </c>
      <c r="D8" s="5" t="str">
        <v>ἰδεῖν (ideîn), ἰδέα (idéa)</v>
      </c>
      <c r="E8" s="5" t="str">
        <v>ideogram, ideologue, ideology</v>
      </c>
    </row>
    <row customHeight="true" ht="15" r="9">
      <c r="A9" s="5" t="str">
        <v>idi-</v>
      </c>
      <c r="B9" s="5" t="str">
        <v>own, peculiarity</v>
      </c>
      <c r="C9" s="5" t="str">
        <v>Greek</v>
      </c>
      <c r="D9" s="5" t="str">
        <v>ϝίδιος, ἴδιος (ídios), "private, personal, one's own"</v>
      </c>
      <c r="E9" s="5" t="str">
        <v>idiolect, idiom, idiopathic, idiopathy, idiophone, idiosyncrasy, idiosyncratic, idiot, idiotic</v>
      </c>
    </row>
    <row customHeight="true" ht="15" r="10">
      <c r="A10" s="5" t="str">
        <v>ign-</v>
      </c>
      <c r="B10" s="5" t="str">
        <v>fire</v>
      </c>
      <c r="C10" s="5" t="str">
        <v>Latin</v>
      </c>
      <c r="D10" s="5" t="str">
        <v>ignis</v>
      </c>
      <c r="E10" s="5" t="str">
        <v>igneous, ignite, ignition</v>
      </c>
    </row>
    <row customHeight="true" ht="15" r="11">
      <c r="A11" s="5" t="str">
        <v>imagin-</v>
      </c>
      <c r="B11" s="5" t="str">
        <v>copy</v>
      </c>
      <c r="C11" s="5" t="str">
        <v>Latin</v>
      </c>
      <c r="D11" s="5" t="str">
        <v>imāgō, imāginis</v>
      </c>
      <c r="E11" s="5" t="str">
        <v>image, imagine</v>
      </c>
    </row>
    <row customHeight="true" ht="15" r="12">
      <c r="A12" s="5" t="str">
        <v>imbr-</v>
      </c>
      <c r="B12" s="5" t="str">
        <v>heavy rain</v>
      </c>
      <c r="C12" s="5" t="str">
        <v>Latin</v>
      </c>
      <c r="D12" s="5" t="str">
        <v>imber, imbris</v>
      </c>
      <c r="E12" s="5" t="str">
        <v>ignimbrite, imbrex, imbricate, imbrication, imbriferous</v>
      </c>
    </row>
    <row customHeight="true" ht="15" r="13">
      <c r="A13" s="5" t="str">
        <v>in-</v>
      </c>
      <c r="B13" s="5" t="str">
        <v>sinew</v>
      </c>
      <c r="C13" s="5" t="str">
        <v>Greek</v>
      </c>
      <c r="D13" s="5" t="str">
        <v>ἴς, ἰνός (ís, inós), ἰνίον (iníon)</v>
      </c>
      <c r="E13" s="5" t="str">
        <v>inion, inotrope, inotropic</v>
      </c>
    </row>
    <row customHeight="true" ht="15" r="14">
      <c r="A14" s="5" t="str">
        <v>in- (1), il-, im-</v>
      </c>
      <c r="B14" s="5" t="str">
        <v>in, on</v>
      </c>
      <c r="C14" s="5" t="str">
        <v>Latin</v>
      </c>
      <c r="D14" s="5" t="str">
        <v>in</v>
      </c>
      <c r="E14" s="5" t="str">
        <v>illuminate, import, incur, intend, invite</v>
      </c>
    </row>
    <row customHeight="true" ht="15" r="15">
      <c r="A15" s="5" t="str">
        <v>in- (2), il-, im-, ir-</v>
      </c>
      <c r="B15" s="5" t="str">
        <v>not, un- (negation)</v>
      </c>
      <c r="C15" s="5" t="str">
        <v>Latin</v>
      </c>
      <c r="D15" s="5" t="str">
        <v>in-</v>
      </c>
      <c r="E15" s="5" t="str">
        <v>illicit, impossible, inimical, insane, irrational</v>
      </c>
    </row>
    <row customHeight="true" ht="15" r="16">
      <c r="A16" s="5" t="str">
        <v>inan-</v>
      </c>
      <c r="B16" s="5" t="str">
        <v>empty, vain</v>
      </c>
      <c r="C16" s="5" t="str">
        <v>Latin</v>
      </c>
      <c r="D16" s="5" t="str">
        <v>inanitio "emptiness" and inanitas "worthlessness", from inanire "to empty", from inanis "empty, void, worthless"</v>
      </c>
      <c r="E16" s="5" t="str">
        <v>inane, inanition, inanity</v>
      </c>
    </row>
    <row customHeight="true" ht="15" r="17">
      <c r="A17" s="5" t="str">
        <v>infra-</v>
      </c>
      <c r="B17" s="5" t="str">
        <v>below, under</v>
      </c>
      <c r="C17" s="5" t="str">
        <v>Latin</v>
      </c>
      <c r="D17" s="5" t="str">
        <v>infra</v>
      </c>
      <c r="E17" s="5" t="str">
        <v>infrared, infrastructure</v>
      </c>
    </row>
    <row customHeight="true" ht="15" r="18">
      <c r="A18" s="5" t="str">
        <v>insul-</v>
      </c>
      <c r="B18" s="5" t="str">
        <v>island</v>
      </c>
      <c r="C18" s="5" t="str">
        <v>Latin</v>
      </c>
      <c r="D18" s="5" t="str">
        <v>insula</v>
      </c>
      <c r="E18" s="5" t="str">
        <v>insular, insulation</v>
      </c>
    </row>
    <row customHeight="true" ht="15" r="19">
      <c r="A19" s="5" t="str">
        <v>integr-</v>
      </c>
      <c r="B19" s="5" t="str">
        <v>whole, complete</v>
      </c>
      <c r="C19" s="5" t="str">
        <v>Latin</v>
      </c>
      <c r="D19" s="5" t="str">
        <v>in-, teg-</v>
      </c>
      <c r="E19" s="5" t="str">
        <v>integrate, integration, integer, integrational, disintegrate, integral, unintegrated</v>
      </c>
    </row>
    <row customHeight="true" ht="15" r="20">
      <c r="A20" s="5" t="str">
        <v>inter-</v>
      </c>
      <c r="B20" s="5" t="str">
        <v>among, between</v>
      </c>
      <c r="C20" s="5" t="str">
        <v>Latin</v>
      </c>
      <c r="D20" s="5" t="str">
        <v>inter (preposition)</v>
      </c>
      <c r="E20" s="5" t="str">
        <v>intercollegiate, intermission, intersection</v>
      </c>
    </row>
    <row customHeight="true" ht="15" r="21">
      <c r="A21" s="5" t="str">
        <v>intra-</v>
      </c>
      <c r="B21" s="5" t="str">
        <v>within</v>
      </c>
      <c r="C21" s="5" t="str">
        <v>Latin</v>
      </c>
      <c r="D21" s="5" t="str">
        <v>intra</v>
      </c>
      <c r="E21" s="5" t="str">
        <v>intramural, intravenous</v>
      </c>
    </row>
    <row customHeight="true" ht="15" r="22">
      <c r="A22" s="5" t="str">
        <v>irasc-, irat-</v>
      </c>
      <c r="B22" s="5" t="str">
        <v>be angry</v>
      </c>
      <c r="C22" s="5" t="str">
        <v>Latin</v>
      </c>
      <c r="D22" s="5" t="str">
        <v>irasci "grow angry", from ira "anger"</v>
      </c>
      <c r="E22" s="5" t="str">
        <v>irascible, irate, ire</v>
      </c>
    </row>
    <row customHeight="true" ht="15" r="23">
      <c r="A23" s="5" t="str">
        <v>irid-</v>
      </c>
      <c r="B23" s="5" t="str">
        <v>rainbow</v>
      </c>
      <c r="C23" s="5" t="str">
        <v>Latin</v>
      </c>
      <c r="D23" s="5" t="str">
        <v>iris</v>
      </c>
      <c r="E23" s="5" t="str">
        <v>iridescent</v>
      </c>
    </row>
    <row customHeight="true" ht="15" r="24">
      <c r="A24" s="5" t="str">
        <v>is-, iso-</v>
      </c>
      <c r="B24" s="5" t="str">
        <v>equal, same</v>
      </c>
      <c r="C24" s="5" t="str">
        <v>Greek</v>
      </c>
      <c r="D24" s="5" t="str">
        <v>ϝίσϝος (wíswos), ἴσος (ísos)</v>
      </c>
      <c r="E24" s="5" t="str">
        <v>isogloss, isograph, isometric, isomorphic, isosceles, isotonic, isotropic</v>
      </c>
    </row>
    <row customHeight="true" ht="15" r="25">
      <c r="A25" s="5" t="str">
        <v>ischi-</v>
      </c>
      <c r="B25" s="5" t="str">
        <v>hip joint</v>
      </c>
      <c r="C25" s="5" t="str">
        <v>Greek</v>
      </c>
      <c r="D25" s="5" t="str">
        <v>ἰσχίον (iskhíon), ἰσχιαδικός (iskhiadikós)</v>
      </c>
      <c r="E25" s="5" t="str">
        <v>ischiadic, ischium, sciatic, sciatica</v>
      </c>
    </row>
    <row customHeight="true" ht="15" r="26">
      <c r="A26" s="5" t="str">
        <v>iter-</v>
      </c>
      <c r="B26" s="5" t="str">
        <v>again</v>
      </c>
      <c r="C26" s="5" t="str">
        <v>Latin</v>
      </c>
      <c r="D26" s="5" t="str">
        <v>iterum, iterare</v>
      </c>
      <c r="E26" s="5" t="str">
        <v>iteration</v>
      </c>
    </row>
    <row customHeight="true" ht="15" r="27">
      <c r="A27" s="5" t="str">
        <v>itiner-</v>
      </c>
      <c r="B27" s="5" t="str">
        <v>journey</v>
      </c>
      <c r="C27" s="5" t="str">
        <v>Latin</v>
      </c>
      <c r="D27" s="5" t="str">
        <v>iter, itineris</v>
      </c>
      <c r="E27" s="5" t="str">
        <v>itinerary</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11"/>
    <col collapsed="false" customWidth="true" hidden="false" max="2" min="2" style="0" width="20"/>
    <col collapsed="false" customWidth="true" hidden="false" max="3" min="3" style="0" width="17"/>
    <col collapsed="false" customWidth="true" hidden="false" max="4" min="4" style="0" width="27"/>
    <col collapsed="false" customWidth="true" hidden="false" max="5" min="5" style="0" width="85"/>
  </cols>
  <sheetData>
    <row customHeight="true" ht="15" r="1">
      <c r="A1" s="5" t="str">
        <v>Root</v>
      </c>
      <c r="B1" s="5" t="str">
        <v>Meaning in English</v>
      </c>
      <c r="C1" s="5" t="str">
        <v>Origin language</v>
      </c>
      <c r="D1" s="5" t="str">
        <v>Etymology (root origin)</v>
      </c>
      <c r="E1" s="5" t="str">
        <v>English examples</v>
      </c>
    </row>
    <row customHeight="true" ht="15" r="2">
      <c r="A2" s="5" t="str">
        <v>jac-</v>
      </c>
      <c r="B2" s="5" t="str">
        <v>lie</v>
      </c>
      <c r="C2" s="5" t="str">
        <v>Latin</v>
      </c>
      <c r="D2" s="5" t="str">
        <v>jaceo "to be thrown"</v>
      </c>
      <c r="E2" s="5" t="str">
        <v>adjacency, adjacent, circumjacency, circumjacent, ease, easy, interjacent, interjoist, joist, nonadjacent, subjacent, superjacent</v>
      </c>
    </row>
    <row customHeight="true" ht="15" r="3">
      <c r="A3" s="5" t="str">
        <v>jac-, -ject-</v>
      </c>
      <c r="B3" s="5" t="str">
        <v>cast, throw</v>
      </c>
      <c r="C3" s="5" t="str">
        <v>Latin</v>
      </c>
      <c r="D3" s="5" t="str">
        <v>jacio (also spelled iacio), iectus</v>
      </c>
      <c r="E3" s="5" t="str">
        <v>abject, adjectival, adjective, conjectural, conjecture, deject, dejection, disject, disjection, ejaculate, ejaculation, ejaculatory, eject, ejecta, ejection, ejective, ejectment, ejector, inject, injection, injective, injector, interject, interjection, interjectional, interjector, interjectory, introject, introjection, introjective, jactation, jactitation, jaculate, jaculation, jaculator, jaculatory, jaculiferous, jet, jetsam, jettison, nonobjective, object, objectification, objection, objectionable, objective, objectivity, objector, parget, project, projectile, projection, projective, projector, reject, rejectamenta, rejection, subject, subjection, subjective, subjectivity, subjicible, surjection, surjective, traject, trajectile, trajection, trajectory, trijet</v>
      </c>
    </row>
    <row customHeight="true" ht="15" r="4">
      <c r="A4" s="5" t="str">
        <v>janu-</v>
      </c>
      <c r="B4" s="5" t="str">
        <v>door</v>
      </c>
      <c r="C4" s="5" t="str">
        <v>Latin</v>
      </c>
      <c r="D4" s="5" t="str">
        <v>janua</v>
      </c>
      <c r="E4" s="5" t="str">
        <v>janitor, January</v>
      </c>
    </row>
    <row customHeight="true" ht="15" r="5">
      <c r="A5" s="5" t="str">
        <v>joc-</v>
      </c>
      <c r="B5" s="5" t="str">
        <v>jest</v>
      </c>
      <c r="C5" s="5" t="str">
        <v>Latin</v>
      </c>
      <c r="D5" s="5" t="str">
        <v>jocus (also spelled iocus)</v>
      </c>
      <c r="E5" s="5" t="str">
        <v>jewel, jewelry, jocose, jocosity, jocular, jocularity, joke, jongleur, juggle</v>
      </c>
    </row>
    <row customHeight="true" ht="15" r="6">
      <c r="A6" s="5" t="str">
        <v>judic-</v>
      </c>
      <c r="B6" s="5" t="str">
        <v>judge</v>
      </c>
      <c r="C6" s="5" t="str">
        <v>Latin</v>
      </c>
      <c r="D6" s="5" t="str">
        <v>iudex, iūdicis</v>
      </c>
      <c r="E6" s="5" t="str">
        <v>adjudicate, adjudication, adjudicative, adjudicator, adjudicatory, extrajudicial, injudicious, judge, judgement, judgment, judgmental, judicable, judicative, judicator, judicatory, judicature, judicial, judiciary, judicious, nonjudgmental, nonjudicial, prejudge, prejudgment, prejudice, prejudicial, quasijudicial</v>
      </c>
    </row>
    <row customHeight="true" ht="15" r="7">
      <c r="A7" s="5" t="str">
        <v>jug-</v>
      </c>
      <c r="B7" s="5" t="str">
        <v>yoke</v>
      </c>
      <c r="C7" s="5" t="str">
        <v>Latin</v>
      </c>
      <c r="D7" s="5" t="str">
        <v>jugo, jugum</v>
      </c>
      <c r="E7" s="5" t="str">
        <v>conjugal, subjugate</v>
      </c>
    </row>
    <row customHeight="true" ht="15" r="8">
      <c r="A8" s="5" t="str">
        <v>jung-, junct-</v>
      </c>
      <c r="B8" s="5" t="str">
        <v>join</v>
      </c>
      <c r="C8" s="5" t="str">
        <v>Latin</v>
      </c>
      <c r="D8" s="5" t="str">
        <v>iungo, junctus</v>
      </c>
      <c r="E8" s="5" t="str">
        <v>adjoin, adjoint, adjunct, adjunction, adjunctive, conjoin, conjoint, conjunct, conjunction, conjunctive, disjoin, disjoint, disjunct, disjunction, disjunctive, enjoin, enjoinder, enjoinment, injunction, injunctive, join, junction, juncture, junta, junto, nondisjunction, nonjoinder, rejoin, rejoinder, sejoin, sejungible, subjoin, subjoinder, subjunctive, surrejoinder</v>
      </c>
    </row>
    <row customHeight="true" ht="15" r="9">
      <c r="A9" s="5" t="str">
        <v>junior-</v>
      </c>
      <c r="B9" s="5" t="str">
        <v>younger</v>
      </c>
      <c r="C9" s="5" t="str">
        <v>Latin</v>
      </c>
      <c r="D9" s="5" t="str">
        <v>junior</v>
      </c>
      <c r="E9" s="5" t="str">
        <v>junior, juniority</v>
      </c>
    </row>
    <row customHeight="true" ht="15" r="10">
      <c r="A10" s="5" t="str">
        <v>jus-, jur-</v>
      </c>
      <c r="B10" s="5" t="str">
        <v>law, justice</v>
      </c>
      <c r="C10" s="5" t="str">
        <v>Latin</v>
      </c>
      <c r="D10" s="5" t="str">
        <v>ius, iuris</v>
      </c>
      <c r="E10" s="5" t="str">
        <v>abjure, jurisprudence, jury, just, justice, objurgate, perjury</v>
      </c>
    </row>
    <row customHeight="true" ht="15" r="11">
      <c r="A11" s="5" t="str">
        <v>juv-, jut-</v>
      </c>
      <c r="B11" s="5" t="str">
        <v>help</v>
      </c>
      <c r="C11" s="5" t="str">
        <v>Latin</v>
      </c>
      <c r="D11" s="5" t="str">
        <v>juvo, jutus</v>
      </c>
      <c r="E11" s="5" t="str">
        <v>adjument, adjutant, adjutor, adjutory, adjutrix, coadjutant, coadjutor, injucundity, jocund, jocundity</v>
      </c>
    </row>
    <row customHeight="true" ht="15" r="12">
      <c r="A12" s="5" t="str">
        <v>juven-</v>
      </c>
      <c r="B12" s="5" t="str">
        <v>young, youth</v>
      </c>
      <c r="C12" s="5" t="str">
        <v>Latin</v>
      </c>
      <c r="D12" s="5" t="str">
        <v>juvenis</v>
      </c>
      <c r="E12" s="5" t="str">
        <v>juvenile, rejuvenate</v>
      </c>
    </row>
    <row customHeight="true" ht="15" r="13">
      <c r="A13" s="5" t="str">
        <v>juxta-</v>
      </c>
      <c r="B13" s="5" t="str">
        <v>beside, near</v>
      </c>
      <c r="C13" s="5" t="str">
        <v>Latin</v>
      </c>
      <c r="D13" s="5" t="str">
        <v>juxta</v>
      </c>
      <c r="E13" s="5" t="str">
        <v>juxtaposition</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10"/>
    <col collapsed="false" customWidth="true" hidden="false" max="2" min="2" style="0" width="20"/>
    <col collapsed="false" customWidth="true" hidden="false" max="3" min="3" style="0" width="17"/>
    <col collapsed="false" customWidth="true" hidden="false" max="4" min="4" style="0" width="42"/>
    <col collapsed="false" customWidth="true" hidden="false" max="5" min="5" style="0" width="85"/>
  </cols>
  <sheetData>
    <row customHeight="true" ht="15" r="1">
      <c r="A1" s="5" t="str">
        <v>Root</v>
      </c>
      <c r="B1" s="5" t="str">
        <v>Meaning in English</v>
      </c>
      <c r="C1" s="5" t="str">
        <v>Origin language</v>
      </c>
      <c r="D1" s="5" t="str">
        <v>Etymology (root origin)</v>
      </c>
      <c r="E1" s="5" t="str">
        <v>English examples</v>
      </c>
    </row>
    <row customHeight="true" ht="15" r="2">
      <c r="A2" s="5" t="str">
        <v>kilo-</v>
      </c>
      <c r="B2" s="5" t="str">
        <v>thousand</v>
      </c>
      <c r="C2" s="5" t="str">
        <v>Greek</v>
      </c>
      <c r="D2" s="5" t="str">
        <v>χίλιοι (khílioi)</v>
      </c>
      <c r="E2" s="5" t="str">
        <v>kilobyte, kilogram, kilometer</v>
      </c>
    </row>
    <row customHeight="true" ht="15" r="3">
      <c r="A3" s="5" t="str">
        <v>kine-, cine-</v>
      </c>
      <c r="B3" s="5" t="str">
        <v>movement, motion</v>
      </c>
      <c r="C3" s="5" t="str">
        <v>Greek</v>
      </c>
      <c r="D3" s="5" t="str">
        <v>κινεῖν (kineîn), κίνησις (kínēsis), κίνημα (kínēma)</v>
      </c>
      <c r="E3" s="5" t="str">
        <v>akinesia, akinesis, akinete, akinetic, cinema, cinematic, diakinesis, dyskinesia, dyskinetic, hyperkinesia, hyperkinesis, hyperkinetic, hypokinesia, hypokinesis, hypokinetic, kinematics, kinescope, kinesiologist, kinesiology, kinesis, kinesthetic, kinetic, kineticism, kinetics, kinetochore, kinetophobia, photokinesis, telekinesis</v>
      </c>
    </row>
    <row customHeight="true" ht="15" r="4">
      <c r="A4" s="5" t="str">
        <v>klept-</v>
      </c>
      <c r="B4" s="5" t="str">
        <v>steal</v>
      </c>
      <c r="C4" s="5" t="str">
        <v>Greek</v>
      </c>
      <c r="D4" s="5" t="str">
        <v>κλέπτειν (kléptein), κλέπτης (kléptēs)</v>
      </c>
      <c r="E4" s="5" t="str">
        <v>kleptocracy, kleptomania, kleptophobia, kleptoplasty</v>
      </c>
    </row>
    <row customHeight="true" ht="15" r="5">
      <c r="A5" s="5" t="str">
        <v>kudo-</v>
      </c>
      <c r="B5" s="5" t="str">
        <v>glory</v>
      </c>
      <c r="C5" s="5" t="str">
        <v>Greek</v>
      </c>
      <c r="D5" s="5" t="str">
        <v>κῦδος (kûdos)</v>
      </c>
      <c r="E5" s="5" t="str">
        <v>kudos</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17"/>
    <col collapsed="false" customWidth="true" hidden="false" max="2" min="2" style="0" width="27"/>
    <col collapsed="false" customWidth="true" hidden="false" max="3" min="3" style="0" width="17"/>
    <col collapsed="false" customWidth="true" hidden="false" max="4" min="4" style="0" width="85"/>
    <col collapsed="false" customWidth="true" hidden="false" max="5" min="5" style="0" width="85"/>
  </cols>
  <sheetData>
    <row customHeight="true" ht="15" r="1">
      <c r="A1" s="5" t="str">
        <v>Root</v>
      </c>
      <c r="B1" s="5" t="str">
        <v>Meaning in English</v>
      </c>
      <c r="C1" s="5" t="str">
        <v>Origin language</v>
      </c>
      <c r="D1" s="5" t="str">
        <v>Etymology (root origin)</v>
      </c>
      <c r="E1" s="5" t="str">
        <v>English examples</v>
      </c>
    </row>
    <row customHeight="true" ht="15" r="2">
      <c r="A2" s="5" t="str">
        <v>lab-, lep-</v>
      </c>
      <c r="B2" s="5" t="str">
        <v>grasp, seize, take</v>
      </c>
      <c r="C2" s="5" t="str">
        <v>Greek</v>
      </c>
      <c r="D2" s="5" t="str">
        <v>λαμβάνειν (lambánein), λῆψις (lêpsis), λῆμμα (lêmma)</v>
      </c>
      <c r="E2" s="5" t="str">
        <v>analemma, analemmatic, analeptic, catalepsy, cataleptic, dilemma, dilemmatic, epilepsy, epileptic, hypnolepsy, hysteroepilepsy, metalepsis, narcolepsy, nympholepsy, octosyllabic, procatalepsis, prolepsis, proleptic, proslepsis, syllabic, syllabism, syllable, syllabogram, syllepsis, trisyllabic, trisyllable</v>
      </c>
    </row>
    <row customHeight="true" ht="15" r="3">
      <c r="A3" s="5" t="str">
        <v>lab-, laps-</v>
      </c>
      <c r="B3" s="5" t="str">
        <v>slide, slip</v>
      </c>
      <c r="C3" s="5" t="str">
        <v>Latin</v>
      </c>
      <c r="D3" s="5" t="str">
        <v>labi, lapsus</v>
      </c>
      <c r="E3" s="5" t="str">
        <v>collapse, collapsible, elapse, labile, lapse, prolapse, relapse</v>
      </c>
    </row>
    <row customHeight="true" ht="15" r="4">
      <c r="A4" s="5" t="str">
        <v>labi-</v>
      </c>
      <c r="B4" s="5" t="str">
        <v>lip</v>
      </c>
      <c r="C4" s="5" t="str">
        <v>Latin</v>
      </c>
      <c r="D4" s="5" t="str">
        <v>labia, labiae</v>
      </c>
      <c r="E4" s="5" t="str">
        <v>bilabial, bilabiate, infralabial, labial, labiate, labium, sublabial, supralabial</v>
      </c>
    </row>
    <row customHeight="true" ht="15" r="5">
      <c r="A5" s="5" t="str">
        <v>labor-</v>
      </c>
      <c r="B5" s="5" t="str">
        <v>work</v>
      </c>
      <c r="C5" s="5" t="str">
        <v>Latin</v>
      </c>
      <c r="D5" s="5" t="str">
        <v>labor</v>
      </c>
      <c r="E5" s="5" t="str">
        <v>collaborate, collaboration, collaborative, collaborator, elaborate, elaboration, elaborative, elaborator, labor, laboratory, laborious</v>
      </c>
    </row>
    <row customHeight="true" ht="15" r="6">
      <c r="A6" s="5" t="str">
        <v>lacer-</v>
      </c>
      <c r="B6" s="5" t="str">
        <v>tear</v>
      </c>
      <c r="C6" s="5" t="str">
        <v>Latin</v>
      </c>
      <c r="D6" s="5" t="str">
        <v>lacer</v>
      </c>
      <c r="E6" s="5" t="str">
        <v>laceration</v>
      </c>
    </row>
    <row customHeight="true" ht="15" r="7">
      <c r="A7" s="5" t="str">
        <v>lacrim-</v>
      </c>
      <c r="B7" s="5" t="str">
        <v>cry, tears</v>
      </c>
      <c r="C7" s="5" t="str">
        <v>Latin</v>
      </c>
      <c r="D7" s="5" t="str">
        <v>lacrima</v>
      </c>
      <c r="E7" s="5" t="str">
        <v>lachrymal, lachrymose, lachrymosity, lacrimal, lacrimation, lacrimator, lacrimatory, lacrimous</v>
      </c>
    </row>
    <row customHeight="true" ht="15" r="8">
      <c r="A8" s="5" t="str">
        <v>lact-</v>
      </c>
      <c r="B8" s="5" t="str">
        <v>milk</v>
      </c>
      <c r="C8" s="5" t="str">
        <v>Latin</v>
      </c>
      <c r="D8" s="5" t="str">
        <v>lac, lactis, lactare</v>
      </c>
      <c r="E8" s="5" t="str">
        <v>ablactate, ablactation, lactary, lactase, lactate, lactation, lactational, lacteal, lacteous, lactescent, lactic, lactose, laitance, latte</v>
      </c>
    </row>
    <row customHeight="true" ht="15" r="9">
      <c r="A9" s="5" t="str">
        <v>lamin-</v>
      </c>
      <c r="B9" s="5" t="str">
        <v>layer, slice</v>
      </c>
      <c r="C9" s="5" t="str">
        <v>Latin</v>
      </c>
      <c r="D9" s="5" t="str">
        <v>lāmina</v>
      </c>
      <c r="E9" s="5" t="str">
        <v>bilamellate, bilaminar, lame, lamé, lamella, lamellar, lamellate, laminate, lamination, laminose, laminous, multilaminar, omelet, omelette, trilaminar, unilaminar</v>
      </c>
    </row>
    <row customHeight="true" ht="15" r="10">
      <c r="A10" s="5" t="str">
        <v>lamp-</v>
      </c>
      <c r="B10" s="5" t="str">
        <v>shine, torch</v>
      </c>
      <c r="C10" s="5" t="str">
        <v>Greek</v>
      </c>
      <c r="D10" s="5" t="str">
        <v>λάμπειν (lámpein), λαμπάς (lampás)</v>
      </c>
      <c r="E10" s="5" t="str">
        <v>lamp, lamprid, Lampris</v>
      </c>
    </row>
    <row customHeight="true" ht="15" r="11">
      <c r="A11" s="5" t="str">
        <v>lapid-</v>
      </c>
      <c r="B11" s="5" t="str">
        <v>stone</v>
      </c>
      <c r="C11" s="5" t="str">
        <v>Latin</v>
      </c>
      <c r="D11" s="5" t="str">
        <v>lapis, lapidis</v>
      </c>
      <c r="E11" s="5" t="str">
        <v>dilapidate, dilapidation, lapidarian, lapidary, lapidate, lapidation, lapidator, lapideous, lapidescence, lapidescent, lapidicolous, lapidification, lapillation, lapilli</v>
      </c>
    </row>
    <row customHeight="true" ht="15" r="12">
      <c r="A12" s="5" t="str">
        <v>larg-</v>
      </c>
      <c r="B12" s="5" t="str">
        <v>large</v>
      </c>
      <c r="C12" s="5" t="str">
        <v>Latin</v>
      </c>
      <c r="D12" s="5" t="str">
        <v>largus</v>
      </c>
      <c r="E12" s="5" t="str">
        <v>allargando, enlarge, enlargement, largamente, largando, large, largess, largesse, largition, largo</v>
      </c>
    </row>
    <row customHeight="true" ht="15" r="13">
      <c r="A13" s="5" t="str">
        <v>larv-</v>
      </c>
      <c r="B13" s="5" t="str">
        <v>ghost, mask</v>
      </c>
      <c r="C13" s="5" t="str">
        <v>Latin</v>
      </c>
      <c r="D13" s="5" t="str">
        <v>larva</v>
      </c>
      <c r="E13" s="5" t="str">
        <v>larva, larvae, larval</v>
      </c>
    </row>
    <row customHeight="true" ht="15" r="14">
      <c r="A14" s="5" t="str">
        <v>lat-</v>
      </c>
      <c r="B14" s="5" t="str">
        <v>broad, wide</v>
      </c>
      <c r="C14" s="5" t="str">
        <v>Latin</v>
      </c>
      <c r="D14" s="5" t="str">
        <v>latus</v>
      </c>
      <c r="E14" s="5" t="str">
        <v>laticlave, latifoliate, latifundium, latitude, latitudinal, latitudinarian, latitudinous</v>
      </c>
    </row>
    <row customHeight="true" ht="15" r="15">
      <c r="A15" s="5" t="str">
        <v>later-</v>
      </c>
      <c r="B15" s="5" t="str">
        <v>side</v>
      </c>
      <c r="C15" s="5" t="str">
        <v>Latin</v>
      </c>
      <c r="D15" s="5" t="str">
        <v>latus, lateris</v>
      </c>
      <c r="E15" s="5" t="str">
        <v>ambilateral, ambilaterality, bilateral, bilaterality, collateral, contralateral, equilateral, extralateral, inequilateral, ipsilateral, lateral, laterality, matrilateral, multilateral, nonlateral, patrilateral, plurilateral, quadrilateral, semilatus, septilateral, trilateral, unilateral</v>
      </c>
    </row>
    <row customHeight="true" ht="15" r="16">
      <c r="A16" s="5" t="str">
        <v>laud-, laus-</v>
      </c>
      <c r="B16" s="5" t="str">
        <v>praise</v>
      </c>
      <c r="C16" s="5" t="str">
        <v>Latin</v>
      </c>
      <c r="D16" s="5" t="str">
        <v>laudare "to praise"</v>
      </c>
      <c r="E16" s="5" t="str">
        <v>laud, laudable, laudanum, laudation, Lauds, summa cum laude</v>
      </c>
    </row>
    <row customHeight="true" ht="15" r="17">
      <c r="A17" s="5" t="str">
        <v>lav-</v>
      </c>
      <c r="B17" s="5" t="str">
        <v>wash</v>
      </c>
      <c r="C17" s="5" t="str">
        <v>Latin</v>
      </c>
      <c r="D17" s="5" t="str">
        <v>lavare</v>
      </c>
      <c r="E17" s="5" t="str">
        <v>launder, laundry, lava, lavation, lavatory, lave, lavender, lavish, lotion</v>
      </c>
    </row>
    <row customHeight="true" ht="15" r="18">
      <c r="A18" s="5" t="str">
        <v>lax-</v>
      </c>
      <c r="B18" s="5" t="str">
        <v>not tense, slack</v>
      </c>
      <c r="C18" s="5" t="str">
        <v>Latin</v>
      </c>
      <c r="D18" s="5" t="str">
        <v>laxus, laxare</v>
      </c>
      <c r="E18" s="5" t="str">
        <v>delay, disrelish, laches, lax, laxation, laxative, laxity, leasable, lease, relax, relaxant, relaxation, relay, release, relish, sublease</v>
      </c>
    </row>
    <row customHeight="true" ht="15" r="19">
      <c r="A19" s="5" t="str">
        <v>lecith-</v>
      </c>
      <c r="B19" s="5" t="str">
        <v>egg yolk</v>
      </c>
      <c r="C19" s="5" t="str">
        <v>Greek</v>
      </c>
      <c r="D19" s="5" t="str">
        <v>λέκιθος (lékithos)</v>
      </c>
      <c r="E19" s="5" t="str">
        <v>lecithin</v>
      </c>
    </row>
    <row customHeight="true" ht="15" r="20">
      <c r="A20" s="5" t="str">
        <v>led-, les-, -lid-, -lis-</v>
      </c>
      <c r="B20" s="5" t="str">
        <v>hurt, strike</v>
      </c>
      <c r="C20" s="5" t="str">
        <v>Latin</v>
      </c>
      <c r="D20" s="5" t="str">
        <v>laedere, laesus, -lidere</v>
      </c>
      <c r="E20" s="5" t="str">
        <v>allision, collide, collision, elide, elidible, elision, illesive, lesion</v>
      </c>
    </row>
    <row customHeight="true" ht="15" r="21">
      <c r="A21" s="5" t="str">
        <v>leg-</v>
      </c>
      <c r="B21" s="5" t="str">
        <v>say</v>
      </c>
      <c r="C21" s="5" t="str">
        <v>Greek</v>
      </c>
      <c r="D21" s="5" t="str">
        <v>λέγειν (légein), λέγεσθαι (légesthai), λεκτός (lektós), λεκτικός (lektikós), λέξις (léxis), λεξικός (lexikós), λεξικόν (lexikón), λόγος (lógos), (logḗ), λεγόμενον (legómenon), λογεῖον</v>
      </c>
      <c r="E21" s="5" t="str">
        <v>alexia, alexithymia, apologetic, apologia, apology, dialect, dialectic, dialectologist, dialectology, dialog, dialogue, dyslexia, dyslexic, dyslogia, dyslogism, ethnolect, legomenon, lexeme, lexicography, lexicology, lexicon, lexigram, lexis, logic, logion, logos, prolegomenon</v>
      </c>
    </row>
    <row customHeight="true" ht="15" r="22">
      <c r="A22" s="5" t="str">
        <v>leg-, lect-</v>
      </c>
      <c r="B22" s="5" t="str">
        <v>choose, gather, read</v>
      </c>
      <c r="C22" s="5" t="str">
        <v>Latin</v>
      </c>
      <c r="D22" s="5" t="str">
        <v>legere</v>
      </c>
      <c r="E22" s="5" t="str">
        <v>coil, colleague, collect, collectible, collection, collective, collector, college, collegial, collegiality, collegian, collegiate, collegium, counterintelligence, cull, deselect, diligence, diligent, elect, electability, electable, electee, election, elective, elector, electoral, electorate, eligibility, eligible, elite, illegibility, illegible, ineligibility, ineligible, intellect, intellection, intellectual, intellectuality, intelligence, intelligent, intelligentsia, intercollegiate, lectern, lectin, lection, lectionary, lector, lectorate, lecture, legend, legendary, legendry, legibility, legible, legion, legionary, legionnaire, legume, leguminous, lesson, neglect, negligee, negligence, negligent, negligible, nonelective, nonelite, nonnegligible, nonselective, postelection, predilect, predilection, preelection, prelect, prelection, prelector, preselect, recollect, recollection, reelect, reelection, religion, reselect, sacrilege, select, selectance, selectee, selection, selective, selectivity, selector, superselection, uniselector</v>
      </c>
    </row>
    <row customHeight="true" ht="15" r="23">
      <c r="A23" s="5" t="str">
        <v>leg-</v>
      </c>
      <c r="B23" s="5" t="str">
        <v>law</v>
      </c>
      <c r="C23" s="5" t="str">
        <v>Latin</v>
      </c>
      <c r="D23" s="5" t="str">
        <v>lex, legis</v>
      </c>
      <c r="E23" s="5" t="str">
        <v>allege, disloyal, disloyalty, extralegal, illegal, legal, legality, legific, legislate, legislation, legislative, legislator, legislature, legitim, legitimacy, legitimate, loyal, loyalty, nonlegal, privilege</v>
      </c>
    </row>
    <row customHeight="true" ht="15" r="24">
      <c r="A24" s="5" t="str">
        <v>leg-</v>
      </c>
      <c r="B24" s="5" t="str">
        <v>send</v>
      </c>
      <c r="C24" s="5" t="str">
        <v>Latin</v>
      </c>
      <c r="D24" s="5" t="str">
        <v>legare (from legis)</v>
      </c>
      <c r="E24" s="5" t="str">
        <v>allegation, delegable, delegacy, delegate, delegatee, delegation, delegator, delegatory, league, legacy, legatary, legate, legatee, legatine, legation, legato, nondelegate, relegate, relegation, superdelegate</v>
      </c>
    </row>
    <row customHeight="true" ht="15" r="25">
      <c r="A25" s="5" t="str">
        <v>lei-</v>
      </c>
      <c r="B25" s="5" t="str">
        <v>smooth</v>
      </c>
      <c r="C25" s="5" t="str">
        <v>Greek</v>
      </c>
      <c r="D25" s="5" t="str">
        <v>λεῖος (leîos)</v>
      </c>
      <c r="E25" s="5" t="str">
        <v>leiomyoma</v>
      </c>
    </row>
    <row customHeight="true" ht="15" r="26">
      <c r="A26" s="5" t="str">
        <v>lekan-</v>
      </c>
      <c r="B26" s="5" t="str">
        <v>dish, pot</v>
      </c>
      <c r="C26" s="5" t="str">
        <v>Greek</v>
      </c>
      <c r="D26" s="5" t="str">
        <v>λεκάνη (lekánē)</v>
      </c>
      <c r="E26" s="5" t="str">
        <v>lekane</v>
      </c>
    </row>
    <row customHeight="true" ht="15" r="27">
      <c r="A27" s="5" t="str">
        <v>leni-</v>
      </c>
      <c r="B27" s="5" t="str">
        <v>gentle</v>
      </c>
      <c r="C27" s="5" t="str">
        <v>Latin</v>
      </c>
      <c r="D27" s="5" t="str">
        <v>lenis, lenire</v>
      </c>
      <c r="E27" s="5" t="str">
        <v>leniency, lenient, leniment, lenis, lenition, lenitive, lenitude, lenity</v>
      </c>
    </row>
    <row customHeight="true" ht="15" r="28">
      <c r="A28" s="5" t="str">
        <v>leon-</v>
      </c>
      <c r="B28" s="5" t="str">
        <v>lion</v>
      </c>
      <c r="C28" s="5" t="str">
        <v>Latin</v>
      </c>
      <c r="D28" s="5" t="str">
        <v>leo, leonis</v>
      </c>
      <c r="E28" s="5" t="str">
        <v>dandelion, Leo, leonine, Leopold</v>
      </c>
    </row>
    <row customHeight="true" ht="15" r="29">
      <c r="A29" s="5" t="str">
        <v>lep-</v>
      </c>
      <c r="B29" s="5" t="str">
        <v>flake, peel, scale</v>
      </c>
      <c r="C29" s="5" t="str">
        <v>Greek</v>
      </c>
      <c r="D29" s="5" t="str">
        <v>λέπειν (lépein), λεπτός (leptós), λεπίς, λεπίδος (lepís, lepídos)</v>
      </c>
      <c r="E29" s="5" t="str">
        <v>antilepton, lepidolite, Lepidoptera, Lepidorhombus, lepidote, lepidotrichia, leprosy, leptocyte, leptogenesis, lepton, leptophyllous</v>
      </c>
    </row>
    <row customHeight="true" ht="15" r="30">
      <c r="A30" s="5" t="str">
        <v>leuc-, leuk-</v>
      </c>
      <c r="B30" s="5" t="str">
        <v>white</v>
      </c>
      <c r="C30" s="5" t="str">
        <v>Greek</v>
      </c>
      <c r="D30" s="5" t="str">
        <v>λευκός (leukós)</v>
      </c>
      <c r="E30" s="5" t="str">
        <v>aleukemia, aleukocytosis, leucism, leucocyte, leucopenia, leucoplast, leukemia, leukocytopenia, leukopenia, leucophore</v>
      </c>
    </row>
    <row customHeight="true" ht="15" r="31">
      <c r="A31" s="5" t="str">
        <v>lev-</v>
      </c>
      <c r="B31" s="5" t="str">
        <v>lift, light, raise</v>
      </c>
      <c r="C31" s="5" t="str">
        <v>Latin</v>
      </c>
      <c r="D31" s="5" t="str">
        <v>levare "lighten, raise", from levis "light" (in weight)</v>
      </c>
      <c r="E31" s="5" t="str">
        <v>alleviate, alleviation, bas-relief, counter-relief, deleverage, elevate, elevation, elevator, leaven, legerity, levade, Levant, levee, lever, leverage, leviable, levitate, levitation, levity, levy, relevé, relief, relieve, sublevation, superelevation</v>
      </c>
    </row>
    <row customHeight="true" ht="15" r="32">
      <c r="A32" s="5" t="str">
        <v>liber-</v>
      </c>
      <c r="B32" s="5" t="str">
        <v>free</v>
      </c>
      <c r="C32" s="5" t="str">
        <v>Latin</v>
      </c>
      <c r="D32" s="5" t="str">
        <v>liber, liberare</v>
      </c>
      <c r="E32" s="5" t="str">
        <v>deliver, deliverance, illiberal, illiberality, liberal, liberality, liberalize, liberate, liberation, liberator, libertarian, liberticide, libertinage, libertine, liberty, ultraliberal</v>
      </c>
    </row>
    <row customHeight="true" ht="15" r="33">
      <c r="A33" s="5" t="str">
        <v>libr-</v>
      </c>
      <c r="B33" s="5" t="str">
        <v>book</v>
      </c>
      <c r="C33" s="5" t="str">
        <v>Latin</v>
      </c>
      <c r="D33" s="5" t="str">
        <v>liber, libri</v>
      </c>
      <c r="E33" s="5" t="str">
        <v>interlibrary, libel, libellant, libellee, libellous, librarian, library, libretto</v>
      </c>
    </row>
    <row customHeight="true" ht="15" r="34">
      <c r="A34" s="5" t="str">
        <v>lig-</v>
      </c>
      <c r="B34" s="5" t="str">
        <v>bind</v>
      </c>
      <c r="C34" s="5" t="str">
        <v>Latin</v>
      </c>
      <c r="D34" s="5" t="str">
        <v>ligare, ligatus</v>
      </c>
      <c r="E34" s="5" t="str">
        <v>ligament, ligature</v>
      </c>
    </row>
    <row customHeight="true" ht="15" r="35">
      <c r="A35" s="5" t="str">
        <v>limac-</v>
      </c>
      <c r="B35" s="5" t="str">
        <v>slug</v>
      </c>
      <c r="C35" s="5" t="str">
        <v>Latin</v>
      </c>
      <c r="D35" s="5" t="str">
        <v>limax, limacis</v>
      </c>
      <c r="E35" s="5" t="str">
        <v>limacine, limacoid, limacon, Limax</v>
      </c>
    </row>
    <row customHeight="true" ht="15" r="36">
      <c r="A36" s="5" t="str">
        <v>limpa-</v>
      </c>
      <c r="B36" s="5" t="str">
        <v>clear, water</v>
      </c>
      <c r="C36" s="5" t="str">
        <v>Latin</v>
      </c>
      <c r="D36" s="5" t="str">
        <v>limpa "water"</v>
      </c>
      <c r="E36" s="5" t="str">
        <v>limpid, limpidity, lymph</v>
      </c>
    </row>
    <row customHeight="true" ht="15" r="37">
      <c r="A37" s="5" t="str">
        <v>line-</v>
      </c>
      <c r="B37" s="5" t="str">
        <v>line</v>
      </c>
      <c r="C37" s="5" t="str">
        <v>Latin</v>
      </c>
      <c r="D37" s="5" t="str">
        <v>linea</v>
      </c>
      <c r="E37" s="5" t="str">
        <v>align, alignment, ambilineal, ambilineality, bilinear, collinear, collinearity, collineation, curvilinear, curvilinearity, delineate, delineation, delineavit, line, linea, lineage, lineal, lineament, linear, linearity, lineate, lineation, matrilineal, multicollinearity, multilinear, nonalignment, noncollinear, nonlineal, nonlinear, nonlinearity, quasilinear, realign, realignment, rectilinear, rectilinearity, sesquilinear, sublineage, sublinear, supralinear, trilinear, unilinear</v>
      </c>
    </row>
    <row customHeight="true" ht="15" r="38">
      <c r="A38" s="5" t="str">
        <v>line-</v>
      </c>
      <c r="B38" s="5" t="str">
        <v>smear, smudge</v>
      </c>
      <c r="C38" s="5" t="str">
        <v>Latin</v>
      </c>
      <c r="D38" s="5" t="str">
        <v>linere</v>
      </c>
      <c r="E38" s="5" t="str">
        <v>delete, deletion, indelible, liniment</v>
      </c>
    </row>
    <row customHeight="true" ht="15" r="39">
      <c r="A39" s="5" t="str">
        <v>lingu-</v>
      </c>
      <c r="B39" s="5" t="str">
        <v>language, tongue</v>
      </c>
      <c r="C39" s="5" t="str">
        <v>Latin</v>
      </c>
      <c r="D39" s="5" t="str">
        <v>lingua</v>
      </c>
      <c r="E39" s="5" t="str">
        <v>bilingual, bilinguality, bilinguous, collingual, elinguation, interlanguage, language, ligula, ligular, ligule, lingua franca, lingual, linguiform, linguine, multilingual, prelingual, quadrilingual, sublingual, trilingual</v>
      </c>
    </row>
    <row customHeight="true" ht="15" r="40">
      <c r="A40" s="5" t="str">
        <v>linqu-, lict-</v>
      </c>
      <c r="B40" s="5" t="str">
        <v>leave</v>
      </c>
      <c r="C40" s="5" t="str">
        <v>Latin</v>
      </c>
      <c r="D40" s="5" t="str">
        <v>linquere, lictus</v>
      </c>
      <c r="E40" s="5" t="str">
        <v>relict, relinquish</v>
      </c>
    </row>
    <row customHeight="true" ht="15" r="41">
      <c r="A41" s="5" t="str">
        <v>lip-</v>
      </c>
      <c r="B41" s="5" t="str">
        <v>fat</v>
      </c>
      <c r="C41" s="5" t="str">
        <v>Greek</v>
      </c>
      <c r="D41" s="5" t="str">
        <v>λίπος (lípos)</v>
      </c>
      <c r="E41" s="5" t="str">
        <v>lipolysis, lipophile, lipophilic, lipopolysaccharide, lipoprotein, synaloepha</v>
      </c>
    </row>
    <row customHeight="true" ht="15" r="42">
      <c r="A42" s="5" t="str">
        <v>liqu-</v>
      </c>
      <c r="B42" s="5" t="str">
        <v>flow</v>
      </c>
      <c r="C42" s="5" t="str">
        <v>Latin</v>
      </c>
      <c r="D42" s="5" t="str">
        <v>liquere</v>
      </c>
      <c r="E42" s="5" t="str">
        <v>deliquesce, liquefy, liqueur, liquid, liquor, prolix</v>
      </c>
    </row>
    <row customHeight="true" ht="15" r="43">
      <c r="A43" s="5" t="str">
        <v>lit-</v>
      </c>
      <c r="B43" s="5" t="str">
        <v>prayer, supplication</v>
      </c>
      <c r="C43" s="5" t="str">
        <v>Greek</v>
      </c>
      <c r="D43" s="5" t="str">
        <v>λιτή (litḗ), λιτανεία (litaneía)</v>
      </c>
      <c r="E43" s="5" t="str">
        <v>litany</v>
      </c>
    </row>
    <row customHeight="true" ht="15" r="44">
      <c r="A44" s="5" t="str">
        <v>liter-</v>
      </c>
      <c r="B44" s="5" t="str">
        <v>letter</v>
      </c>
      <c r="C44" s="5" t="str">
        <v>Latin</v>
      </c>
      <c r="D44" s="5" t="str">
        <v>littera</v>
      </c>
      <c r="E44" s="5" t="str">
        <v>alliteration, alliterative, biliteral, biliterate, illiteracy, illiterate, literacy, literal, literary, literate, literati, literatim, literation, literator, literature, multiliteral, nonliteral, nonliterary, nonliterate, obliterate, obliteration, preliterate, quadriliteral, transliteracy, transliterate, transliteration, triliteral, uniliteral</v>
      </c>
    </row>
    <row customHeight="true" ht="15" r="45">
      <c r="A45" s="5" t="str">
        <v>lith-</v>
      </c>
      <c r="B45" s="5" t="str">
        <v>stone</v>
      </c>
      <c r="C45" s="5" t="str">
        <v>Greek</v>
      </c>
      <c r="D45" s="5" t="str">
        <v>λίθος (líthos)</v>
      </c>
      <c r="E45" s="5" t="str">
        <v>aerolithology, endolith, endolithic, epilithic, lithagogue, lithic, lithography, lithology, lithophile, lithophone, lithophyte, lithosphere, lithotomy, megalith, Mesolithic, microlite, monolith, monolithic, Neolithic, Paleolithic, photolithography, phytolith</v>
      </c>
    </row>
    <row customHeight="true" ht="15" r="46">
      <c r="A46" s="5" t="str">
        <v>loc-</v>
      </c>
      <c r="B46" s="5" t="str">
        <v>place</v>
      </c>
      <c r="C46" s="5" t="str">
        <v>Latin</v>
      </c>
      <c r="D46" s="5" t="str">
        <v>locus, locare</v>
      </c>
      <c r="E46" s="5" t="str">
        <v>accouchement, allocate, bilocation, bilocular, cislocative, collocation, couch, couchant, dislocate, dislocation, interlocal, lieu, local, locale, locality, locate, location, locative, locator, locomotion, loculament, locular, locule, loculose, loculus, locus, milieu, multilocal, multilocation, multilocular, nonlocal, relocate, relocation, translocate, translocation, translocative, trilocular, unilocular</v>
      </c>
    </row>
    <row customHeight="true" ht="15" r="47">
      <c r="A47" s="5" t="str">
        <v>log-, -logy</v>
      </c>
      <c r="B47" s="5" t="str">
        <v>word, reason, speech, thought</v>
      </c>
      <c r="C47" s="5" t="str">
        <v>Greek</v>
      </c>
      <c r="D47" s="5" t="str">
        <v>λόγος (lógos), λογία (logía)</v>
      </c>
      <c r="E47" s="5" t="str">
        <v>analogy, anthology, apology, biology, dialogue doxology, ecology, epilogue, etymology, eulogy, geology, ideologue, logarithm, logic, logogram, logophile, meteorology, monologue, morphological, neologism, neurology, philology, prologue, psychology, tautology, terminology, theology, toxicology, trilogy, zoology</v>
      </c>
    </row>
    <row customHeight="true" ht="15" r="48">
      <c r="A48" s="5" t="str">
        <v>long-</v>
      </c>
      <c r="B48" s="5" t="str">
        <v>long</v>
      </c>
      <c r="C48" s="5" t="str">
        <v>Latin</v>
      </c>
      <c r="D48" s="5" t="str">
        <v>longus</v>
      </c>
      <c r="E48" s="5" t="str">
        <v>allonge, elongate, elongation, longa, longanimity, longe, longeron, longinquity, longitude, longitudinal, longum, lunge, lungo, oblong, prolong, prolongation, purloin</v>
      </c>
    </row>
    <row customHeight="true" ht="15" r="49">
      <c r="A49" s="5" t="str">
        <v>loqu-, locut-</v>
      </c>
      <c r="B49" s="5" t="str">
        <v>speak</v>
      </c>
      <c r="C49" s="5" t="str">
        <v>Latin</v>
      </c>
      <c r="D49" s="5" t="str">
        <v>loqui</v>
      </c>
      <c r="E49" s="5" t="str">
        <v>allocution, circumlocution, colloquial, colloquy, elocution, eloquent, eloquence, grandiloquent, interlocution, loquacious, loquacity, magniloquent, obloquy, soliloquy</v>
      </c>
    </row>
    <row customHeight="true" ht="15" r="50">
      <c r="A50" s="5" t="str">
        <v>luc-</v>
      </c>
      <c r="B50" s="5" t="str">
        <v>bright, light</v>
      </c>
      <c r="C50" s="5" t="str">
        <v>Latin</v>
      </c>
      <c r="D50" s="5" t="str">
        <v>lūx (genitive lūcis), lucere</v>
      </c>
      <c r="E50" s="5" t="str">
        <v>elucidate, elucidation, elucubrate, elucubration, lucent, lucid, lucidity, Lucifer (bearer of light), luciferase, luciferin, luciferous, lucifugal, lucubrate, lucubration, luculent, noctilucent, pellucid, pellucidity, relucent, semipellucid, translucency, translucent, translucid, translucidus</v>
      </c>
    </row>
    <row customHeight="true" ht="15" r="51">
      <c r="A51" s="5" t="str">
        <v>lud-, lus-</v>
      </c>
      <c r="B51" s="5" t="str">
        <v>play</v>
      </c>
      <c r="C51" s="5" t="str">
        <v>Latin</v>
      </c>
      <c r="D51" s="5" t="str">
        <v>ludere, lusus</v>
      </c>
      <c r="E51" s="5" t="str">
        <v>allude, collude, delude, elude, elusive, elusory, illude, illusion, ludicrous, lusory, prelude</v>
      </c>
    </row>
    <row customHeight="true" ht="15" r="52">
      <c r="A52" s="5" t="str">
        <v>lumin-</v>
      </c>
      <c r="B52" s="5" t="str">
        <v>light</v>
      </c>
      <c r="C52" s="5" t="str">
        <v>Latin</v>
      </c>
      <c r="D52" s="5" t="str">
        <v>lumen, luminis, luminare</v>
      </c>
      <c r="E52" s="5" t="str">
        <v>dislimn, enlumine, illuminable, illuminance, illuminant, illuminate, illuminati, illumination, illumine, intraluminal, limn, lumen, luminaire, luminal, luminance, luminant, luminaria, luminary, lumine, luminescence, luminescent, luminiferous, luminosity, luminous, relumine, subluminal, subluminous, superluminal, transluminal</v>
      </c>
    </row>
    <row customHeight="true" ht="15" r="53">
      <c r="A53" s="5" t="str">
        <v>lu-, luv-, lut-</v>
      </c>
      <c r="B53" s="5" t="str">
        <v>wash</v>
      </c>
      <c r="C53" s="5" t="str">
        <v>Latin</v>
      </c>
      <c r="D53" s="5" t="str">
        <v>luere (see also diluere, fluere and pluere)</v>
      </c>
      <c r="E53" s="5" t="str">
        <v>abluent, ablution, alluvium, colluvium, deluge, depollute, diluent, dilute, dilution, dilutive, diluvial, diluvian, diluvium, elute, elution, eluvial, elluviation, eluvium, illuviation, illuvium, lutaceous, lutite, pollution</v>
      </c>
    </row>
    <row customHeight="true" ht="15" r="54">
      <c r="A54" s="5" t="str">
        <v>lun-</v>
      </c>
      <c r="B54" s="5" t="str">
        <v>moon</v>
      </c>
      <c r="C54" s="5" t="str">
        <v>Latin</v>
      </c>
      <c r="D54" s="5" t="str">
        <v>lūna</v>
      </c>
      <c r="E54" s="5" t="str">
        <v>circumlunar, cislunar, demilune, luna, lunar, lunate, lunatic, lunation, lune, lunette, luniform, lunisolar, mezzaluna, mezzelune, plenilunary, semilunar, sublunar, sublunary, superlunary, translunar</v>
      </c>
    </row>
    <row customHeight="true" ht="15" r="55">
      <c r="A55" s="5" t="str">
        <v>lut-</v>
      </c>
      <c r="B55" s="5" t="str">
        <v>yellow, golden</v>
      </c>
      <c r="C55" s="5" t="str">
        <v>Latin</v>
      </c>
      <c r="D55" s="5" t="str">
        <v>lūtum, lūteus</v>
      </c>
      <c r="E55" s="5" t="str">
        <v>corpus luteum, luteal, lutein, luteinizing hormone, luteous</v>
      </c>
    </row>
    <row customHeight="true" ht="15" r="56">
      <c r="A56" s="5" t="str">
        <v>ly-, lysi-, lyt-</v>
      </c>
      <c r="B56" s="5" t="str">
        <v>dissolving</v>
      </c>
      <c r="C56" s="5" t="str">
        <v>Greek</v>
      </c>
      <c r="D56" s="5" t="str">
        <v>λύειν (lúein), λυτός (lutós), λυτικός (lutikós), λύσις (lúsis)</v>
      </c>
      <c r="E56" s="5" t="str">
        <v>analyse, analysis, analytic, aparalytic, autolysis, catalyse, catalysis, catalyst, catalytic, cytolysis, dialysis, electrolysis, electrolyte, electrolytic, Hippolyte, hydrolysis, hydrolyte, hydrolytic, lysigeny, lysine, lysis, lysosome, lytic, meta-analysis, palsy, paralyse, paralysis, paralytic, plasmolysis, proteolysis</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17"/>
    <col collapsed="false" customWidth="true" hidden="false" max="2" min="2" style="0" width="21"/>
    <col collapsed="false" customWidth="true" hidden="false" max="3" min="3" style="0" width="17"/>
    <col collapsed="false" customWidth="true" hidden="false" max="4" min="4" style="0" width="56"/>
    <col collapsed="false" customWidth="true" hidden="false" max="5" min="5" style="0" width="85"/>
  </cols>
  <sheetData>
    <row customHeight="true" ht="15" r="1">
      <c r="A1" s="5" t="str">
        <v>Root</v>
      </c>
      <c r="B1" s="5" t="str">
        <v>Meaning in English</v>
      </c>
      <c r="C1" s="5" t="str">
        <v>Origin language</v>
      </c>
      <c r="D1" s="5" t="str">
        <v>Etymology (root origin)</v>
      </c>
      <c r="E1" s="5" t="str">
        <v>English examples</v>
      </c>
    </row>
    <row customHeight="true" ht="15" r="2">
      <c r="A2" s="5" t="str">
        <v>macer-</v>
      </c>
      <c r="B2" s="5" t="str">
        <v>lean</v>
      </c>
      <c r="C2" s="5" t="str">
        <v>Latin</v>
      </c>
      <c r="D2" s="5" t="str">
        <v>macer</v>
      </c>
      <c r="E2" s="5" t="str">
        <v>emaciate, macerate, meager</v>
      </c>
    </row>
    <row customHeight="true" ht="15" r="3">
      <c r="A3" s="5" t="str">
        <v>macr-</v>
      </c>
      <c r="B3" s="5" t="str">
        <v>long</v>
      </c>
      <c r="C3" s="5" t="str">
        <v>Greek</v>
      </c>
      <c r="D3" s="5" t="str">
        <v>μακρός (makrós), μακρότης (makrótēs) "length"</v>
      </c>
      <c r="E3" s="5" t="str">
        <v>amphimacer, macrobiotic, macrocosm, macroeconomics, macron, macrophage</v>
      </c>
    </row>
    <row customHeight="true" ht="15" r="4">
      <c r="A4" s="5" t="str">
        <v>magn-</v>
      </c>
      <c r="B4" s="5" t="str">
        <v>great, large</v>
      </c>
      <c r="C4" s="5" t="str">
        <v>Latin</v>
      </c>
      <c r="D4" s="5" t="str">
        <v>magnus</v>
      </c>
      <c r="E4" s="5" t="str">
        <v>magnanimity, magnanimous, magnate, magnificent, magnify, magnitude, magnum</v>
      </c>
    </row>
    <row customHeight="true" ht="15" r="5">
      <c r="A5" s="5" t="str">
        <v>magnet-</v>
      </c>
      <c r="B5" s="5"/>
      <c r="C5" s="5" t="str">
        <v>Greek</v>
      </c>
      <c r="D5" s="5" t="str">
        <v>μάγνης, μάγνητος (mágnēs, mágnētos)</v>
      </c>
      <c r="E5" s="5" t="str">
        <v>bioelectromagnetism, biomagnetism, diamagnetic, diamagnetism, electromagnet, geomagnetic, magnesium, magnet, magnetic, magnetism, magnetite, magnetize, magnetobiology, magnetologist, magnetometer, magnetosome, manganese, paramagnetic, paramagnetism</v>
      </c>
    </row>
    <row customHeight="true" ht="15" r="6">
      <c r="A6" s="5" t="str">
        <v>maj-</v>
      </c>
      <c r="B6" s="5" t="str">
        <v>greater</v>
      </c>
      <c r="C6" s="5" t="str">
        <v>Latin</v>
      </c>
      <c r="D6" s="5" t="str">
        <v>major, majus</v>
      </c>
      <c r="E6" s="5" t="str">
        <v>majesty, major, majority, majuscule, mayor, semimajor, supermajority</v>
      </c>
    </row>
    <row customHeight="true" ht="15" r="7">
      <c r="A7" s="5" t="str">
        <v>mal-</v>
      </c>
      <c r="B7" s="5" t="str">
        <v>bad, wretched</v>
      </c>
      <c r="C7" s="5" t="str">
        <v>Latin</v>
      </c>
      <c r="D7" s="5" t="str">
        <v>malus</v>
      </c>
      <c r="E7" s="5" t="str">
        <v>dismal, grand mal, malady, malaise, malediction, malefaction, malevolent, malfeasance, malfunction, malice, malicious, malignancy, malnourished, malodorous, premalignant</v>
      </c>
    </row>
    <row customHeight="true" ht="15" r="8">
      <c r="A8" s="5" t="str">
        <v>mamm-</v>
      </c>
      <c r="B8" s="5" t="str">
        <v>breast</v>
      </c>
      <c r="C8" s="5" t="str">
        <v>Latin</v>
      </c>
      <c r="D8" s="5" t="str">
        <v>mamma</v>
      </c>
      <c r="E8" s="5" t="str">
        <v>mammal, mammary</v>
      </c>
    </row>
    <row customHeight="true" ht="15" r="9">
      <c r="A9" s="5" t="str">
        <v>man-, mant- (ΜΑΝ)</v>
      </c>
      <c r="B9" s="5" t="str">
        <v>crazy</v>
      </c>
      <c r="C9" s="5" t="str">
        <v>Greek</v>
      </c>
      <c r="D9" s="5" t="str">
        <v>μαίνεσθαι (maínesthai), μανία (manía), μανικός (manikós), μάντις</v>
      </c>
      <c r="E9" s="5" t="str">
        <v>hypermania, hypomania, kleptomania, mania, maniac, manic, megalomania, monomania, pyromania, pyromaniac</v>
      </c>
    </row>
    <row customHeight="true" ht="15" r="10">
      <c r="A10" s="5" t="str">
        <v>man-</v>
      </c>
      <c r="B10" s="5" t="str">
        <v>flow</v>
      </c>
      <c r="C10" s="5" t="str">
        <v>Latin</v>
      </c>
      <c r="D10" s="5" t="str">
        <v>mānāre, mānātus</v>
      </c>
      <c r="E10" s="5" t="str">
        <v>emanant, emanate, emanation, immanant, immanation</v>
      </c>
    </row>
    <row customHeight="true" ht="15" r="11">
      <c r="A11" s="5" t="str">
        <v>man- (MAN-)</v>
      </c>
      <c r="B11" s="5" t="str">
        <v>stay</v>
      </c>
      <c r="C11" s="5" t="str">
        <v>Latin</v>
      </c>
      <c r="D11" s="5" t="str">
        <v>manēre, mansus</v>
      </c>
      <c r="E11" s="5" t="str">
        <v>immanence, immanent, impermanence, impermanent, maisonette, manor, manorial, manse, mansion, ménage, menagerie, menial, meiny, messuage, nonpermanence, nonpermanent, permanence, permanent, quasipermanent, remain, remainder, remanence, remanent, remnant, semipermanent</v>
      </c>
    </row>
    <row customHeight="true" ht="15" r="12">
      <c r="A12" s="5" t="str">
        <v>man-, manu-</v>
      </c>
      <c r="B12" s="5" t="str">
        <v>hand</v>
      </c>
      <c r="C12" s="5" t="str">
        <v>Latin</v>
      </c>
      <c r="D12" s="5" t="str">
        <v>manus</v>
      </c>
      <c r="E12" s="5" t="str">
        <v>adminicle, amanuensis, Bimana, bimanous, bimanual, emancipate, mainour, maintain, manacle, manage, manageable, management, managerial, mandamus, mandate, manège, maneuver, manicure, manifer, manifest, manifestation, manifesto, maniform, maniple, manipulation, manipulative, maniraptoran, maniraptoriform, manner, mansuetude, manual, manuary, manubrial, manubrium, manuduction, manufacture, manumission, manumit, manuport, manure, manus, manuscript, mortmain, Quadrumana, quadrumanous</v>
      </c>
    </row>
    <row customHeight="true" ht="15" r="13">
      <c r="A13" s="5" t="str">
        <v>mand-, -mend-</v>
      </c>
      <c r="B13" s="5" t="str">
        <v>order, commit</v>
      </c>
      <c r="C13" s="5" t="str">
        <v>Latin</v>
      </c>
      <c r="D13" s="5" t="str">
        <v>mandāre, mandātus</v>
      </c>
      <c r="E13" s="5" t="str">
        <v>command, commandant, commandment, commend, commendable, commendam, commendation, commendatory, counterdemand, countermand, demand, demandant, encomienda, mandamus, mandatary, mandate, mandator, mandatory, recommend, recommendation, remand, remandment</v>
      </c>
    </row>
    <row customHeight="true" ht="15" r="14">
      <c r="A14" s="5" t="str">
        <v>mar-</v>
      </c>
      <c r="B14" s="5" t="str">
        <v>sea</v>
      </c>
      <c r="C14" s="5" t="str">
        <v>Latin</v>
      </c>
      <c r="D14" s="5" t="str">
        <v>mare, maris</v>
      </c>
      <c r="E14" s="5" t="str">
        <v>maar, mariculture, marina, marinade, marinara, marinate, marination, marine, mariner, maritime, submarine, ultramarine</v>
      </c>
    </row>
    <row customHeight="true" ht="15" r="15">
      <c r="A15" s="5" t="str">
        <v>mas-</v>
      </c>
      <c r="B15" s="5" t="str">
        <v>male, man</v>
      </c>
      <c r="C15" s="5" t="str">
        <v>Latin</v>
      </c>
      <c r="D15" s="5" t="str">
        <v>mās, māris, masculus, masculi</v>
      </c>
      <c r="E15" s="5" t="str">
        <v>emasculate, emasculation, emasculator, masculate, masculine, masculinity</v>
      </c>
    </row>
    <row customHeight="true" ht="15" r="16">
      <c r="A16" s="5" t="str">
        <v>mater-, matr-</v>
      </c>
      <c r="B16" s="5" t="str">
        <v>mother</v>
      </c>
      <c r="C16" s="5" t="str">
        <v>Latin</v>
      </c>
      <c r="D16" s="5" t="str">
        <v>mater, matris</v>
      </c>
      <c r="E16" s="5" t="str">
        <v>maternal, maternity, matrimony, matrix, matron</v>
      </c>
    </row>
    <row customHeight="true" ht="15" r="17">
      <c r="A17" s="5" t="str">
        <v>maxim-</v>
      </c>
      <c r="B17" s="5" t="str">
        <v>greatest</v>
      </c>
      <c r="C17" s="5" t="str">
        <v>Latin</v>
      </c>
      <c r="D17" s="5" t="str">
        <v>maximus</v>
      </c>
      <c r="E17" s="5" t="str">
        <v>maxim, maximal, maximum, submaximal</v>
      </c>
    </row>
    <row customHeight="true" ht="15" r="18">
      <c r="A18" s="5" t="str">
        <v>mechan-</v>
      </c>
      <c r="B18" s="5" t="str">
        <v>machine or instrument</v>
      </c>
      <c r="C18" s="5" t="str">
        <v>Greek</v>
      </c>
      <c r="D18" s="5" t="str">
        <v>μῆχος, μηχανή (mēkhanḗ), μηχανικός (mēkhanikós)</v>
      </c>
      <c r="E18" s="5" t="str">
        <v>machine, mechane, mechanics, mechanism, mechanize, mechanobiology, mechanophilia, mechanophobia</v>
      </c>
    </row>
    <row customHeight="true" ht="15" r="19">
      <c r="A19" s="5" t="str">
        <v>medi-, -midi-</v>
      </c>
      <c r="B19" s="5" t="str">
        <v>middle</v>
      </c>
      <c r="C19" s="5" t="str">
        <v>Latin</v>
      </c>
      <c r="D19" s="5" t="str">
        <v>medius, mediare</v>
      </c>
      <c r="E19" s="5" t="str">
        <v>dimidiation, immediate, intermediary, mean, media, median, mediate, mediation, medieval, mediocre, Mediterranean, medium, moiety, multimedia, postmeridian, submediant</v>
      </c>
    </row>
    <row customHeight="true" ht="15" r="20">
      <c r="A20" s="5" t="str">
        <v>meg-, megal-</v>
      </c>
      <c r="B20" s="5" t="str">
        <v>great, large</v>
      </c>
      <c r="C20" s="5" t="str">
        <v>Greek</v>
      </c>
      <c r="D20" s="5" t="str">
        <v>μέγας, μεγάλου (mégas, megálou)</v>
      </c>
      <c r="E20" s="5" t="str">
        <v>acromegaly, Megacles, megacycle, megalomania, megalopolis, megaphone</v>
      </c>
    </row>
    <row customHeight="true" ht="15" r="21">
      <c r="A21" s="5" t="str">
        <v>mei-</v>
      </c>
      <c r="B21" s="5" t="str">
        <v>less</v>
      </c>
      <c r="C21" s="5" t="str">
        <v>Greek</v>
      </c>
      <c r="D21" s="5" t="str">
        <v>μεῖον (meîon), μείωσις (meíōsis)</v>
      </c>
      <c r="E21" s="5" t="str">
        <v>ameiosis, ameiotic, meiobenthos, meiosis, meiotic</v>
      </c>
    </row>
    <row customHeight="true" ht="15" r="22">
      <c r="A22" s="5" t="str">
        <v>melan-</v>
      </c>
      <c r="B22" s="5" t="str">
        <v>black, dark</v>
      </c>
      <c r="C22" s="5" t="str">
        <v>Greek</v>
      </c>
      <c r="D22" s="5" t="str">
        <v>μέλας, μέλανος (mélas, mélanos), μελανότης</v>
      </c>
      <c r="E22" s="5" t="str">
        <v>amelanism, aphaeomelanism, eumelanin, hypermelanic, melancholic, melancholy, Melanesia, melanin, melanism, melanoblastoma, melanocyte, melanoma, melanophobia, melanophore, melanosis, melatonin, neuromelanin, pheomelanin</v>
      </c>
    </row>
    <row customHeight="true" ht="15" r="23">
      <c r="A23" s="5" t="str">
        <v>melior-</v>
      </c>
      <c r="B23" s="5" t="str">
        <v>better</v>
      </c>
      <c r="C23" s="5" t="str">
        <v>Latin</v>
      </c>
      <c r="D23" s="5" t="str">
        <v>meliorare "to improve", from melior "better"</v>
      </c>
      <c r="E23" s="5" t="str">
        <v>ameliorate, amelioration, meliorism</v>
      </c>
    </row>
    <row customHeight="true" ht="15" r="24">
      <c r="A24" s="5" t="str">
        <v>meliss-</v>
      </c>
      <c r="B24" s="5" t="str">
        <v>bee</v>
      </c>
      <c r="C24" s="5" t="str">
        <v>Greek</v>
      </c>
      <c r="D24" s="5" t="str">
        <v>μέλισσα (mélissa)</v>
      </c>
      <c r="E24" s="5" t="str">
        <v>melissophobia</v>
      </c>
    </row>
    <row customHeight="true" ht="15" r="25">
      <c r="A25" s="5" t="str">
        <v>mell-</v>
      </c>
      <c r="B25" s="5" t="str">
        <v>honey</v>
      </c>
      <c r="C25" s="5" t="str">
        <v>Latin</v>
      </c>
      <c r="D25" s="5" t="str">
        <v>mel, mellis</v>
      </c>
      <c r="E25" s="5" t="str">
        <v>melliferous, mellific, mellifluence, mellifluent, mellifluous, melliloquent, mellivorous</v>
      </c>
    </row>
    <row customHeight="true" ht="15" r="26">
      <c r="A26" s="5" t="str">
        <v>memor-</v>
      </c>
      <c r="B26" s="5" t="str">
        <v>remember</v>
      </c>
      <c r="C26" s="5" t="str">
        <v>Latin</v>
      </c>
      <c r="D26" s="5" t="str">
        <v>memor</v>
      </c>
      <c r="E26" s="5" t="str">
        <v>commemorate, immemorial, memoir, memorabilia, memorable, memorandum, memorial, memory, remembrance</v>
      </c>
    </row>
    <row customHeight="true" ht="15" r="27">
      <c r="A27" s="5" t="str">
        <v>men-</v>
      </c>
      <c r="B27" s="5" t="str">
        <v>month</v>
      </c>
      <c r="C27" s="5" t="str">
        <v>Greek</v>
      </c>
      <c r="D27" s="5" t="str">
        <v>μήν (mḗn)</v>
      </c>
      <c r="E27" s="5" t="str">
        <v>menopause, menorrhea</v>
      </c>
    </row>
    <row customHeight="true" ht="15" r="28">
      <c r="A28" s="5" t="str">
        <v>mening-</v>
      </c>
      <c r="B28" s="5" t="str">
        <v>membrane</v>
      </c>
      <c r="C28" s="5" t="str">
        <v>Greek</v>
      </c>
      <c r="D28" s="5" t="str">
        <v>μήνιγξ, μῆνιγγος (mēninx, mēningos)</v>
      </c>
      <c r="E28" s="5" t="str">
        <v>leptomeninges, meninges, meningioma, meningitis, meninx</v>
      </c>
    </row>
    <row customHeight="true" ht="15" r="29">
      <c r="A29" s="5" t="str">
        <v>mend-</v>
      </c>
      <c r="B29" s="5" t="str">
        <v>defect, fault</v>
      </c>
      <c r="C29" s="5" t="str">
        <v>Latin</v>
      </c>
      <c r="D29" s="5" t="str">
        <v>mendax "lying, a liar", from menda "defect, fault"</v>
      </c>
      <c r="E29" s="5" t="str">
        <v>amend, amendment, emend, mendacious, mendacity</v>
      </c>
    </row>
    <row customHeight="true" ht="15" r="30">
      <c r="A30" s="5" t="str">
        <v>menstru-</v>
      </c>
      <c r="B30" s="5" t="str">
        <v>monthly</v>
      </c>
      <c r="C30" s="5" t="str">
        <v>Latin</v>
      </c>
      <c r="D30" s="5" t="str">
        <v>menstruus</v>
      </c>
      <c r="E30" s="5" t="str">
        <v>menstrual, menstruation</v>
      </c>
    </row>
    <row customHeight="true" ht="15" r="31">
      <c r="A31" s="5" t="str">
        <v>mensur-</v>
      </c>
      <c r="B31" s="5" t="str">
        <v>measure</v>
      </c>
      <c r="C31" s="5" t="str">
        <v>Latin</v>
      </c>
      <c r="D31" s="5" t="str">
        <v>mensura "measurement", from metiri "to measure"</v>
      </c>
      <c r="E31" s="5" t="str">
        <v>commensurable, commensurate, dimension, immense, incommensurable, incommensurate, measure</v>
      </c>
    </row>
    <row customHeight="true" ht="15" r="32">
      <c r="A32" s="5" t="str">
        <v>ment-</v>
      </c>
      <c r="B32" s="5" t="str">
        <v>mind</v>
      </c>
      <c r="C32" s="5" t="str">
        <v>Latin</v>
      </c>
      <c r="D32" s="5" t="str">
        <v>mens, mentis</v>
      </c>
      <c r="E32" s="5" t="str">
        <v>comment, dement, dementia, memento, mental, mentality, mention, reminisce, reminiscence</v>
      </c>
    </row>
    <row customHeight="true" ht="15" r="33">
      <c r="A33" s="5" t="str">
        <v>mer-</v>
      </c>
      <c r="B33" s="5" t="str">
        <v>part</v>
      </c>
      <c r="C33" s="5" t="str">
        <v>Greek</v>
      </c>
      <c r="D33" s="5" t="str">
        <v>μείρεσθαι (meíresthai), μέρος (méros)</v>
      </c>
      <c r="E33" s="5" t="str">
        <v>antimere, antimeria, biopolymer, decamer, decamerous, dimer, dimeric, dimerism, dimerous, enantiomer, enneamer, heptamer, heterodimer, heterotetramer, hexamer, homodimer, homotetramer, isomer, isomeric, isomerism, mereology, merisis, merism, meristem, meristematic, meristic, meromorphic, metamere, metamerism, Moirai, monomer, monomeric, octamer, oligomer, oligomeric, pentamer, pentamerous, photopolymer, phytomer, polymer, tautomerism, telomer, telomere, tetramer, tetrameric, trimer, trimerize</v>
      </c>
    </row>
    <row customHeight="true" ht="15" r="34">
      <c r="A34" s="5" t="str">
        <v>merc-</v>
      </c>
      <c r="B34" s="5" t="str">
        <v>reward, wages, hire</v>
      </c>
      <c r="C34" s="5" t="str">
        <v>Latin</v>
      </c>
      <c r="D34" s="5" t="str">
        <v>merx (genitive mercis)</v>
      </c>
      <c r="E34" s="5" t="str">
        <v>amercement, commerce, commercial, market, mercantile, mercenary, mercery, merchandise, merchant, mercy, noncommercial</v>
      </c>
    </row>
    <row customHeight="true" ht="15" r="35">
      <c r="A35" s="5" t="str">
        <v>merge-, mers-</v>
      </c>
      <c r="B35" s="5" t="str">
        <v>dip, plunge</v>
      </c>
      <c r="C35" s="5" t="str">
        <v>Latin</v>
      </c>
      <c r="D35" s="5" t="str">
        <v>mergere</v>
      </c>
      <c r="E35" s="5" t="str">
        <v>demerge, demersal, demerse, demersion, emerge, emergence, emergency, emergent, emersion, immerge, immergence, immerse, immersible, immersion, immersive, merge, reemerge, reemergence, reimmerse, submerge, submergence, submerse, submersible, submersion</v>
      </c>
    </row>
    <row customHeight="true" ht="15" r="36">
      <c r="A36" s="5" t="str">
        <v>mes-</v>
      </c>
      <c r="B36" s="5" t="str">
        <v>middle</v>
      </c>
      <c r="C36" s="5" t="str">
        <v>Greek</v>
      </c>
      <c r="D36" s="5" t="str">
        <v>μέσος (mésos)</v>
      </c>
      <c r="E36" s="5" t="str">
        <v>Mesolithic, mesophile, mesophilic, mesoscopic, mesosphere, mesozoic</v>
      </c>
    </row>
    <row customHeight="true" ht="15" r="37">
      <c r="A37" s="5" t="str">
        <v>met-, meta-</v>
      </c>
      <c r="B37" s="5" t="str">
        <v>above, among, beyond</v>
      </c>
      <c r="C37" s="5" t="str">
        <v>Greek</v>
      </c>
      <c r="D37" s="5" t="str">
        <v>μετά (metá)</v>
      </c>
      <c r="E37" s="5" t="str">
        <v>metabolism, metalogic, metamorphic, metamorphosis, metaphase, metaphor, metaphysics, metastatic, meteor, method</v>
      </c>
    </row>
    <row customHeight="true" ht="15" r="38">
      <c r="A38" s="5" t="str">
        <v>metall-</v>
      </c>
      <c r="B38" s="5" t="str">
        <v>mine</v>
      </c>
      <c r="C38" s="5" t="str">
        <v>Greek</v>
      </c>
      <c r="D38" s="5" t="str">
        <v>μέταλλον (métallon), μεταλλικός (metallikós)</v>
      </c>
      <c r="E38" s="5" t="str">
        <v>dimetallic, electrometallurgy, hydrometallurgy, metallic, metalloid, metallophobia, metallophone, metallurgist, metallurgy, organometallic, polymetal, polymetallic, pyrometallurgy, tetrametallic, trimetallic</v>
      </c>
    </row>
    <row customHeight="true" ht="15" r="39">
      <c r="A39" s="5" t="str">
        <v>meter-, metr-</v>
      </c>
      <c r="B39" s="5" t="str">
        <v>measure</v>
      </c>
      <c r="C39" s="5" t="str">
        <v>Greek</v>
      </c>
      <c r="D39" s="5" t="str">
        <v>μέτρον (métron)</v>
      </c>
      <c r="E39" s="5" t="str">
        <v>anemometer, anemometric, antisymmetric, antisymmetry, asymmetric, asymmetry, axonometric, barometer, barometric, bathometer, diameter, diametric, dysmetria, graphometer, hexameter, hygrometer, hygrometry, isodiametric, isometric, isoperimetric, meter, metre, metric, metrology, metronome, monosymmetric, parameter, parameterize, parametric, parametrize, pentameter, perimeter, polymeter, symmetric, symmetry, telemeter, telemetric, telemetry, tetrameter, thermometer, trimeter, trimetric</v>
      </c>
    </row>
    <row customHeight="true" ht="15" r="40">
      <c r="A40" s="5" t="str">
        <v>metr-</v>
      </c>
      <c r="B40" s="5" t="str">
        <v>mother</v>
      </c>
      <c r="C40" s="5" t="str">
        <v>Greek</v>
      </c>
      <c r="D40" s="5" t="str">
        <v>μήτηρ, μητρός (mḗtēr, mētrós), μητρικός (mētrikós)</v>
      </c>
      <c r="E40" s="5" t="str">
        <v>haplometrosis, metrocyte, metropolis, pleometrosis</v>
      </c>
    </row>
    <row customHeight="true" ht="15" r="41">
      <c r="A41" s="5" t="str">
        <v>mic-</v>
      </c>
      <c r="B41" s="5" t="str">
        <v>grain</v>
      </c>
      <c r="C41" s="5" t="str">
        <v>Latin</v>
      </c>
      <c r="D41" s="5" t="str">
        <v>mica</v>
      </c>
      <c r="E41" s="5" t="str">
        <v>mica, micelle</v>
      </c>
    </row>
    <row customHeight="true" ht="15" r="42">
      <c r="A42" s="5" t="str">
        <v>micr-</v>
      </c>
      <c r="B42" s="5" t="str">
        <v>small</v>
      </c>
      <c r="C42" s="5" t="str">
        <v>Greek</v>
      </c>
      <c r="D42" s="5" t="str">
        <v>μικρός (mikrós), μικρότης</v>
      </c>
      <c r="E42" s="5" t="str">
        <v>microbe, microcosm, microeconomics, micrometer, microphone, microscope, microscopic</v>
      </c>
    </row>
    <row customHeight="true" ht="15" r="43">
      <c r="A43" s="5" t="str">
        <v>migr-</v>
      </c>
      <c r="B43" s="5" t="str">
        <v>wander</v>
      </c>
      <c r="C43" s="5" t="str">
        <v>Latin</v>
      </c>
      <c r="D43" s="5" t="str">
        <v>migrare</v>
      </c>
      <c r="E43" s="5" t="str">
        <v>countermigration, emigrant, emigrate, emigration, émigré, immigrant, immigrate, immigration, migrant, migrate, migration, migrational, migratory, nonmigratory, remigrant, remigrate, remigration, transmigrant, transmigrate, transmigration, transmigratory</v>
      </c>
    </row>
    <row customHeight="true" ht="15" r="44">
      <c r="A44" s="5" t="str">
        <v>milit-</v>
      </c>
      <c r="B44" s="5" t="str">
        <v>soldier</v>
      </c>
      <c r="C44" s="5" t="str">
        <v>Latin</v>
      </c>
      <c r="D44" s="5" t="str">
        <v>mīles, militis</v>
      </c>
      <c r="E44" s="5" t="str">
        <v>militant, military, militia</v>
      </c>
    </row>
    <row customHeight="true" ht="15" r="45">
      <c r="A45" s="5" t="str">
        <v>mill-</v>
      </c>
      <c r="B45" s="5" t="str">
        <v>thousand</v>
      </c>
      <c r="C45" s="5" t="str">
        <v>Latin</v>
      </c>
      <c r="D45" s="5" t="str">
        <v>mille</v>
      </c>
      <c r="E45" s="5" t="str">
        <v>mile, millennium, million</v>
      </c>
    </row>
    <row customHeight="true" ht="15" r="46">
      <c r="A46" s="5" t="str">
        <v>millen-</v>
      </c>
      <c r="B46" s="5" t="str">
        <v>thousand each</v>
      </c>
      <c r="C46" s="5" t="str">
        <v>Latin</v>
      </c>
      <c r="D46" s="5" t="str">
        <v>milleni</v>
      </c>
      <c r="E46" s="5" t="str">
        <v>millenarian, millenary</v>
      </c>
    </row>
    <row customHeight="true" ht="15" r="47">
      <c r="A47" s="5" t="str">
        <v>mim-</v>
      </c>
      <c r="B47" s="5" t="str">
        <v>repeat</v>
      </c>
      <c r="C47" s="5" t="str">
        <v>Greek</v>
      </c>
      <c r="D47" s="5" t="str">
        <v>μιμεῖσθαι (mimeîsthai), μιμητικός (mimētikós), μίμος (mímos)</v>
      </c>
      <c r="E47" s="5" t="str">
        <v>mime, mimeograph, mimesis, mimetic, mimic, necromimesis, pantomime, phenomime, psychomime, psychomimetic</v>
      </c>
    </row>
    <row customHeight="true" ht="15" r="48">
      <c r="A48" s="5" t="str">
        <v>min-</v>
      </c>
      <c r="B48" s="5" t="str">
        <v>jut</v>
      </c>
      <c r="C48" s="5" t="str">
        <v>Latin</v>
      </c>
      <c r="D48" s="5" t="str">
        <v>minere</v>
      </c>
      <c r="E48" s="5" t="str">
        <v>eminence, eminent, imminence, imminent, preeminence, preeminent, prominence, prominent, promontory, supereminence, supereminent</v>
      </c>
    </row>
    <row customHeight="true" ht="15" r="49">
      <c r="A49" s="5" t="str">
        <v>min-</v>
      </c>
      <c r="B49" s="5" t="str">
        <v>less, smaller</v>
      </c>
      <c r="C49" s="5" t="str">
        <v>Latin</v>
      </c>
      <c r="D49" s="5" t="str">
        <v>minor, minus</v>
      </c>
      <c r="E49" s="5" t="str">
        <v>administer, administration, administrative, administrator, administratrix, maladminister, maladministration, minestrone, minister, ministerial, ministerialis, ministerium, ministrant, ministrate, ministration, ministrative, ministry, minor, minority, minstrel, minstrelsy, minus, minuscule, quasiminuscule, semiminor</v>
      </c>
    </row>
    <row customHeight="true" ht="15" r="50">
      <c r="A50" s="5" t="str">
        <v>mina-</v>
      </c>
      <c r="B50" s="5" t="str">
        <v>lead</v>
      </c>
      <c r="C50" s="5" t="str">
        <v>Latin</v>
      </c>
      <c r="D50" s="5" t="str">
        <v>minare, variant of minari</v>
      </c>
      <c r="E50" s="5" t="str">
        <v>amenable, demeanor, menace, promenade</v>
      </c>
    </row>
    <row customHeight="true" ht="15" r="51">
      <c r="A51" s="5" t="str">
        <v>minth-</v>
      </c>
      <c r="B51" s="5" t="str">
        <v>mint</v>
      </c>
      <c r="C51" s="5" t="str">
        <v>Greek</v>
      </c>
      <c r="D51" s="5" t="str">
        <v>μίνθα (míntha), μίνθη (mínthē), μινθάριον</v>
      </c>
      <c r="E51" s="5" t="str">
        <v>Acanthomintha, Mentha, menthol, mint, Minthostachys</v>
      </c>
    </row>
    <row customHeight="true" ht="15" r="52">
      <c r="A52" s="5" t="str">
        <v>mir-</v>
      </c>
      <c r="B52" s="5" t="str">
        <v>wonder, amazement</v>
      </c>
      <c r="C52" s="5" t="str">
        <v>Latin</v>
      </c>
      <c r="D52" s="5" t="str">
        <v>mirus, miror, mirari, miratus sum</v>
      </c>
      <c r="E52" s="5" t="str">
        <v>admirability, admirable, admiration, admirative, admire, marvel, marvelous, miracle, miraculous, mirage, Miranda, mirative, mirativity, mirror</v>
      </c>
    </row>
    <row customHeight="true" ht="15" r="53">
      <c r="A53" s="5" t="str">
        <v>mis-</v>
      </c>
      <c r="B53" s="5" t="str">
        <v>hate</v>
      </c>
      <c r="C53" s="5" t="str">
        <v>Greek</v>
      </c>
      <c r="D53" s="5" t="str">
        <v>μισεῖν (miseîn), μῖσος (mîsos)</v>
      </c>
      <c r="E53" s="5" t="str">
        <v>misandrist, misandry, misanthrope, misanthropy, misocainea, misogamist, misogamy, misogynist, misogyny, misoneism, misopaedia, misophonia, misotheism</v>
      </c>
    </row>
    <row customHeight="true" ht="15" r="54">
      <c r="A54" s="5" t="str">
        <v>misc-, mixt-</v>
      </c>
      <c r="B54" s="5" t="str">
        <v>mix</v>
      </c>
      <c r="C54" s="5" t="str">
        <v>Latin</v>
      </c>
      <c r="D54" s="5" t="str">
        <v>miscere, mixtus</v>
      </c>
      <c r="E54" s="5" t="str">
        <v>admix, admixtion, admixture, commix, commixture, immiscibility, immiscible, immix, immixture, intermix, intermixture, maslin, meddle, mestizo, Métis, miscellanea, miscellaneous, miscellany, miscibility, miscible, mix, mixture, permiscible, permix, permixtion, postmix, premix, promiscuity, promiscuous, remix</v>
      </c>
    </row>
    <row customHeight="true" ht="15" r="55">
      <c r="A55" s="5" t="str">
        <v>miser-</v>
      </c>
      <c r="B55" s="5" t="str">
        <v>unhappy, wretched</v>
      </c>
      <c r="C55" s="5" t="str">
        <v>Latin</v>
      </c>
      <c r="D55" s="5" t="str">
        <v>miser</v>
      </c>
      <c r="E55" s="5" t="str">
        <v>commiserate, commiseration, immiserate, immiseration, miser, miserable, misericord, misery</v>
      </c>
    </row>
    <row customHeight="true" ht="15" r="56">
      <c r="A56" s="5" t="str">
        <v>mit-, miss- (MIT-)</v>
      </c>
      <c r="B56" s="5" t="str">
        <v>send</v>
      </c>
      <c r="C56" s="5" t="str">
        <v>Latin</v>
      </c>
      <c r="D56" s="5" t="str">
        <v>mittere, missus</v>
      </c>
      <c r="E56" s="5" t="str">
        <v>admissibility, admissible, admission, admissive, admit, admittatur, admittee, commissar, commissariat, commissary, commission, commissive, commissural, commissure, commit, commitment, committal, committee, compromis, compromise, compromissary, decommission, decommit, decommitment, demise, demiss, demit, dimissory, dimit, dismiss, dismissal, dismissive, emissary, emission, emissitious, emissive, emissivity, emit, emittent, entremet, fideicommissary, fideicommissum, impermissible, inadmissibility, inadmissible, intermission, intermittent, intromissible, intromission, intromissive, intromit, intromittent, manumission, manumit, mess, message, messenger, missile, mission, missionary, missive, mittimus, noncommittal, omissible, omission, omissive, omit, permissible, permission, permissive, permissory, permit, permittee, premise, premiss, premit, pretermission, pretermit, promise, promisee, promissive, promissory, readmission, readmit, recommit, remise, remiss, remissible, remission, remissive, remissory, remit, remittal, remittance, remittee, remittence, remittent, remittitur resubmit, retransmission, retransmit, subcommittee, submission, submissive, submit, surmise, transmissibility, transmissible, transmission, transmissive, transmit, transmittal</v>
      </c>
    </row>
    <row customHeight="true" ht="15" r="57">
      <c r="A57" s="5" t="str">
        <v>mit-</v>
      </c>
      <c r="B57" s="5" t="str">
        <v>thread</v>
      </c>
      <c r="C57" s="5" t="str">
        <v>Greek</v>
      </c>
      <c r="D57" s="5" t="str">
        <v>μίτος (mítos)</v>
      </c>
      <c r="E57" s="5" t="str">
        <v>mitochondrion, mitosis, mitospore</v>
      </c>
    </row>
    <row customHeight="true" ht="15" r="58">
      <c r="A58" s="5" t="str">
        <v>mn-</v>
      </c>
      <c r="B58" s="5"/>
      <c r="C58" s="5" t="str">
        <v>Greek</v>
      </c>
      <c r="D58" s="5" t="str">
        <v>μνᾶ (mnâ)</v>
      </c>
      <c r="E58" s="5" t="str">
        <v>mina, mna</v>
      </c>
    </row>
    <row customHeight="true" ht="15" r="59">
      <c r="A59" s="5" t="str">
        <v>mne-</v>
      </c>
      <c r="B59" s="5" t="str">
        <v>memory</v>
      </c>
      <c r="C59" s="5" t="str">
        <v>Greek</v>
      </c>
      <c r="D59" s="5" t="str">
        <v>μνᾶσθαι (mnâsthai), μνήμη (mnḗmē)</v>
      </c>
      <c r="E59" s="5" t="str">
        <v>amnesia, amnesty, anamnesis, anamnestic, dysmnesia, Mneme, mneme, mnemonic</v>
      </c>
    </row>
    <row customHeight="true" ht="15" r="60">
      <c r="A60" s="5" t="str">
        <v>mod-</v>
      </c>
      <c r="B60" s="5" t="str">
        <v>measure, change</v>
      </c>
      <c r="C60" s="5" t="str">
        <v>Latin</v>
      </c>
      <c r="D60" s="5" t="str">
        <v>modus "measure"</v>
      </c>
      <c r="E60" s="5" t="str">
        <v>accommodate, accommodation, accommodative, accommodator, bimodal, bimodality, bimodular, bimodule, commode, commodification, commodious, commodity, decommodification, demodulate, demodulation, demodulator, immodest, immodesty, intermodal, intermodulation, modal, modality, mode, model, moderate, moderation, moderato, moderator, modern, modernity, modest, modesty, modicum, modification, modify, modiolus, modular, modularity, modulate, modulation, modulator, module, modulo, modulus, multimodal, multimodality, postmodern, postmodernity, Quasimodo, remodel, remodulate, supermodel, trimodal, trimodality, ultramodern, ultramodernity, unimodal, unimodality, unimodular, unimodularity</v>
      </c>
    </row>
    <row customHeight="true" ht="15" r="61">
      <c r="A61" s="5" t="str">
        <v>mol-</v>
      </c>
      <c r="B61" s="5" t="str">
        <v>grind</v>
      </c>
      <c r="C61" s="5" t="str">
        <v>Latin</v>
      </c>
      <c r="D61" s="5" t="str">
        <v>mola, molere, molitus</v>
      </c>
      <c r="E61" s="5" t="str">
        <v>molar</v>
      </c>
    </row>
    <row customHeight="true" ht="15" r="62">
      <c r="A62" s="5" t="str">
        <v>moll-</v>
      </c>
      <c r="B62" s="5" t="str">
        <v>soft</v>
      </c>
      <c r="C62" s="5" t="str">
        <v>Latin</v>
      </c>
      <c r="D62" s="5" t="str">
        <v>mollis</v>
      </c>
      <c r="E62" s="5" t="str">
        <v>emollience, emollient, moil, mollescence, mollescent, mollient, mollification, mollify, mollitude, mollusc, molluscicide, molluscivore, mollusk</v>
      </c>
    </row>
    <row customHeight="true" ht="15" r="63">
      <c r="A63" s="5" t="str">
        <v>mon-</v>
      </c>
      <c r="B63" s="5" t="str">
        <v>alone, only</v>
      </c>
      <c r="C63" s="5" t="str">
        <v>Greek</v>
      </c>
      <c r="D63" s="5" t="str">
        <v>μόνος (mónos), μονάς, μονάδος (monás, monádos)</v>
      </c>
      <c r="E63" s="5" t="str">
        <v>monachism, monad, monadic, monarchy, monastery, monastic, monasticism, monatomic, monism, monist, monk, monoid, monolith, monometer, monopod, monopoly, monopsony, monotone</v>
      </c>
    </row>
    <row customHeight="true" ht="15" r="64">
      <c r="A64" s="5" t="str">
        <v>mon-</v>
      </c>
      <c r="B64" s="5" t="str">
        <v>warn</v>
      </c>
      <c r="C64" s="5" t="str">
        <v>Latin</v>
      </c>
      <c r="D64" s="5" t="str">
        <v>monere, monitus</v>
      </c>
      <c r="E64" s="5" t="str">
        <v>admonish, admonishment, admonition, admonitor, admonitory, monition, monitor, monitory, monument, monumental, premonition, premonitory, resummon, summon</v>
      </c>
    </row>
    <row customHeight="true" ht="15" r="65">
      <c r="A65" s="5" t="str">
        <v>monil-</v>
      </c>
      <c r="B65" s="5" t="str">
        <v>string of beads</v>
      </c>
      <c r="C65" s="5" t="str">
        <v>Latin</v>
      </c>
      <c r="D65" s="5" t="str">
        <v>monile</v>
      </c>
      <c r="E65" s="5" t="str">
        <v>monilifer, moniliform, Moniliformida</v>
      </c>
    </row>
    <row customHeight="true" ht="15" r="66">
      <c r="A66" s="5" t="str">
        <v>monstra-</v>
      </c>
      <c r="B66" s="5" t="str">
        <v>show</v>
      </c>
      <c r="C66" s="5" t="str">
        <v>Latin</v>
      </c>
      <c r="D66" s="5" t="str">
        <v>monstrāre</v>
      </c>
      <c r="E66" s="5" t="str">
        <v>counterdemonstration, counterdemonstrator, demonstrable, demonstrant, demonstrate, demonstration, demonstrative, demonstrator, demonstratory, indemonstrable, monster, monstrance, monstration, monstrosity, monstrous, muster, premonstrant, premonstrate, Premonstratensian, premonstration, premonstrator, remonstrance, remonstrant, remonstrate, remonstration, remonstrative</v>
      </c>
    </row>
    <row customHeight="true" ht="15" r="67">
      <c r="A67" s="5" t="str">
        <v>mont-</v>
      </c>
      <c r="B67" s="5" t="str">
        <v>mountain</v>
      </c>
      <c r="C67" s="5" t="str">
        <v>Latin</v>
      </c>
      <c r="D67" s="5" t="str">
        <v>mons, montis</v>
      </c>
      <c r="E67" s="5" t="str">
        <v>amount, Belmont, cismontane, dismount, insurmountable, intermontane, montage, montan, Montana, montane, montant, monticello, monticule, montiform, montigenous, mount, mountaineer, mountainous, nonremontant, paramount, piedmont, remontancy, remontant, remontoire, remount, submontane, surmount, surmountable, tantamount, tramontana, tramontane, transmontane, ultramontane, Vermont</v>
      </c>
    </row>
    <row customHeight="true" ht="15" r="68">
      <c r="A68" s="5" t="str">
        <v>mor-</v>
      </c>
      <c r="B68" s="5" t="str">
        <v>foolish, dull</v>
      </c>
      <c r="C68" s="5" t="str">
        <v>Greek</v>
      </c>
      <c r="D68" s="5" t="str">
        <v>μωρός (mōrós)</v>
      </c>
      <c r="E68" s="5" t="str">
        <v>moron, moronic, oxymoron, oxymoronic, sophomore, sophomoric</v>
      </c>
    </row>
    <row customHeight="true" ht="15" r="69">
      <c r="A69" s="5" t="str">
        <v>mor-</v>
      </c>
      <c r="B69" s="5" t="str">
        <v>pause, delay</v>
      </c>
      <c r="C69" s="5" t="str">
        <v>Latin</v>
      </c>
      <c r="D69" s="5" t="str">
        <v>morari "to delay", from mora "a pause, delay"</v>
      </c>
      <c r="E69" s="5" t="str">
        <v>demur, demure, demurrable, demurrage, demurral, demurrer, mora, moratorium, remora, remorate</v>
      </c>
    </row>
    <row customHeight="true" ht="15" r="70">
      <c r="A70" s="5" t="str">
        <v>mor-</v>
      </c>
      <c r="B70" s="5" t="str">
        <v>custom, disposition</v>
      </c>
      <c r="C70" s="5" t="str">
        <v>Latin</v>
      </c>
      <c r="D70" s="5" t="str">
        <v>mos, moris</v>
      </c>
      <c r="E70" s="5" t="str">
        <v>immoral, immorality, moral, morale, morality, mores, morigerous, morose, morosity</v>
      </c>
    </row>
    <row customHeight="true" ht="15" r="71">
      <c r="A71" s="5" t="str">
        <v>mord-</v>
      </c>
      <c r="B71" s="5" t="str">
        <v>bite</v>
      </c>
      <c r="C71" s="5" t="str">
        <v>Latin</v>
      </c>
      <c r="D71" s="5" t="str">
        <v>mordere, morsus</v>
      </c>
      <c r="E71" s="5" t="str">
        <v>mordacious, mordacity, mordancy, mordant, mordent, mordente, mordicancy, mordicant, mordication, mordicative, morsel, morsitation, premorse, remorse</v>
      </c>
    </row>
    <row customHeight="true" ht="15" r="72">
      <c r="A72" s="5" t="str">
        <v>morph-</v>
      </c>
      <c r="B72" s="5" t="str">
        <v>form, shape</v>
      </c>
      <c r="C72" s="5" t="str">
        <v>Greek</v>
      </c>
      <c r="D72" s="5" t="str">
        <v>μορφή (morphḗ)</v>
      </c>
      <c r="E72" s="5" t="str">
        <v>allomorph, amorphous, anamorph, anamorphic, anamorphism, anamorphosis, anthropomorphism, apomorphy, autapomorphy, automorphism, catamorphism, dimorphic, dimorphism, dysmorphic, dysmorphophobia, ectomorph, ectomorphic, enantiomorph, enantiomorphic, endomorph, endomorphic, epimorphism, geomorphology, hemimorphic, holomorph, holomorphic, holomorphism, homeomorphic, homeomorphism, homomorphic, homomorphism, hylomorphism, hypermorphosis, isomorphic, isomorphism, mesomorph, mesomorphic, metamorphic, metamorphism, metamorphosis, monomorphic, monomorphism, morpheme, Morpheus, morphine, morphology, morphosyntactic, morphosyntax, paramorph, peramorphism, peramorphosis, perimorph, plesiomorphy, polymorphic, polymorphism, pseudomorph, synapomorphy, teleomorph, teleomorphic, theriomorphic, trimorphic, trimorphism, zoomorph, zoomorphism</v>
      </c>
    </row>
    <row customHeight="true" ht="15" r="73">
      <c r="A73" s="5" t="str">
        <v>mort-</v>
      </c>
      <c r="B73" s="5" t="str">
        <v>death</v>
      </c>
      <c r="C73" s="5" t="str">
        <v>Latin</v>
      </c>
      <c r="D73" s="5" t="str">
        <v>mors, mortis</v>
      </c>
      <c r="E73" s="5" t="str">
        <v>antemortem, immortal, immortality, mortal, mortality, mortician, mortiferous, mortification, mortuary</v>
      </c>
    </row>
    <row customHeight="true" ht="15" r="74">
      <c r="A74" s="5" t="str">
        <v>mov-, mot-, mut-</v>
      </c>
      <c r="B74" s="5" t="str">
        <v>move, motion</v>
      </c>
      <c r="C74" s="5" t="str">
        <v>Latin</v>
      </c>
      <c r="D74" s="5" t="str">
        <v>movere, motus</v>
      </c>
      <c r="E74" s="5" t="str">
        <v>admove, amotion, amove, bimotor, cocommutator, commotion, commove, commutable, commutation, commutative, commutativity, commutator, commute, countermotion, countermove, countermovement, demote, demotion, emotion, emotional, emotive, emotivity, emove, equimomental, immobile, immutable, immutation, immute, incommutable, locomotion, locomotive, mobile, mobility, molt, moment, momental, momentaneous, momentary, momentous, momentum, motation, motif, motile, motility, motion, motional, motivate, motivation, motivational, motivator, motive, motor, moult, movant, move, movement, movent, mutability, mutable, mutate, mutation, mutineer, mutinous, mutiny, mutual, mutuality, noncommutative, noncommutativity, nonmotile, nonmotility, nonmutual, pari-mutuel, permutable, permutate, permutation, permutational, permute, promote, promotion, promotional, promotive, promotor, promove, remote, remotion, removal, remove, subpermutation, transmove, transmutable, transmutate, transmutation, transmute, transmutual, trimotor</v>
      </c>
    </row>
    <row customHeight="true" ht="15" r="75">
      <c r="A75" s="5" t="str">
        <v>mulg-, muls-</v>
      </c>
      <c r="B75" s="5" t="str">
        <v>milk</v>
      </c>
      <c r="C75" s="5" t="str">
        <v>Latin</v>
      </c>
      <c r="D75" s="5" t="str">
        <v>mulgere</v>
      </c>
      <c r="E75" s="5" t="str">
        <v>emulsion</v>
      </c>
    </row>
    <row customHeight="true" ht="15" r="76">
      <c r="A76" s="5" t="str">
        <v>multi-</v>
      </c>
      <c r="B76" s="5" t="str">
        <v>many, much</v>
      </c>
      <c r="C76" s="5" t="str">
        <v>Latin</v>
      </c>
      <c r="D76" s="5" t="str">
        <v>multus</v>
      </c>
      <c r="E76" s="5" t="str">
        <v>multilingual, multiple, multiplex, multiplication, multiplicity, multiply, multitude, multitudinous</v>
      </c>
    </row>
    <row customHeight="true" ht="15" r="77">
      <c r="A77" s="5" t="str">
        <v>mund-</v>
      </c>
      <c r="B77" s="5" t="str">
        <v>world</v>
      </c>
      <c r="C77" s="5" t="str">
        <v>Latin</v>
      </c>
      <c r="D77" s="5" t="str">
        <v>mundus</v>
      </c>
      <c r="E77" s="5" t="str">
        <v>anima mundi, antemundane, demimondaine, demimonde, extramundane, intramundane, map, mondain, mondaine, mondial, mondo, mundane, mundanity, ultramundane</v>
      </c>
    </row>
    <row customHeight="true" ht="15" r="78">
      <c r="A78" s="5" t="str">
        <v>mur-</v>
      </c>
      <c r="B78" s="5" t="str">
        <v>wall</v>
      </c>
      <c r="C78" s="5" t="str">
        <v>Latin</v>
      </c>
      <c r="D78" s="5" t="str">
        <v>mūrus, muri</v>
      </c>
      <c r="E78" s="5" t="str">
        <v>antemural, immuration, immure, immurement, intramural, murage, mural</v>
      </c>
    </row>
    <row customHeight="true" ht="15" r="79">
      <c r="A79" s="5" t="str">
        <v>mus-</v>
      </c>
      <c r="B79" s="5" t="str">
        <v>mouse</v>
      </c>
      <c r="C79" s="5" t="str">
        <v>Greek</v>
      </c>
      <c r="D79" s="5" t="str">
        <v>μῦς, μυός (mûs, muós)</v>
      </c>
      <c r="E79" s="5" t="str">
        <v>musophobia</v>
      </c>
    </row>
    <row customHeight="true" ht="15" r="80">
      <c r="A80" s="5" t="str">
        <v>mus-</v>
      </c>
      <c r="B80" s="5" t="str">
        <v>thief</v>
      </c>
      <c r="C80" s="5" t="str">
        <v>Latin</v>
      </c>
      <c r="D80" s="5" t="str">
        <v>mus, muris</v>
      </c>
      <c r="E80" s="5" t="str">
        <v>mouse</v>
      </c>
    </row>
    <row customHeight="true" ht="15" r="81">
      <c r="A81" s="5" t="str">
        <v>musc-</v>
      </c>
      <c r="B81" s="5" t="str">
        <v>fly</v>
      </c>
      <c r="C81" s="5" t="str">
        <v>Latin</v>
      </c>
      <c r="D81" s="5" t="str">
        <v>musca, muscae</v>
      </c>
      <c r="E81" s="5" t="str">
        <v>Musca, muscarine, Muscicapa, Muscicapidae, Muscidae, musciform, mosquito</v>
      </c>
    </row>
    <row customHeight="true" ht="15" r="82">
      <c r="A82" s="5" t="str">
        <v>mut-</v>
      </c>
      <c r="B82" s="5" t="str">
        <v>change</v>
      </c>
      <c r="C82" s="5" t="str">
        <v>Latin</v>
      </c>
      <c r="D82" s="5" t="str">
        <v>mūtare</v>
      </c>
      <c r="E82" s="5" t="str">
        <v>immutable, mutation, permutation, transmute</v>
      </c>
    </row>
    <row customHeight="true" ht="15" r="83">
      <c r="A83" s="5" t="str">
        <v>my-</v>
      </c>
      <c r="B83" s="5" t="str">
        <v>mouse</v>
      </c>
      <c r="C83" s="5" t="str">
        <v>Greek</v>
      </c>
      <c r="D83" s="5" t="str">
        <v>μῦς, μυός (mûs, muós), μυών</v>
      </c>
      <c r="E83" s="5" t="str">
        <v>amyotrophic, electromyogram, electromyograph, electromyography, endomysium, epimysium, murine, musophobia, myoelectric, myomancy, myomorphous, myomorphy, myopathy, myositis, myotome, Nectomys, Oryzomys, perimysium, Sigmodontomys</v>
      </c>
    </row>
    <row customHeight="true" ht="15" r="84">
      <c r="A84" s="5" t="str">
        <v>my-</v>
      </c>
      <c r="B84" s="5" t="str">
        <v>shut (the eyes)</v>
      </c>
      <c r="C84" s="5" t="str">
        <v>Greek</v>
      </c>
      <c r="D84" s="5" t="str">
        <v>μύειν (múein), μύσις (músis), μύστης (mústēs)</v>
      </c>
      <c r="E84" s="5" t="str">
        <v>miosis, myopia, myopic, myosis, mystery</v>
      </c>
    </row>
    <row customHeight="true" ht="15" r="85">
      <c r="A85" s="5" t="str">
        <v>mycet-</v>
      </c>
      <c r="B85" s="5" t="str">
        <v>fungus</v>
      </c>
      <c r="C85" s="5" t="str">
        <v>Greek</v>
      </c>
      <c r="D85" s="5" t="str">
        <v>μύκης, μύκητος (múkēs, múkētos)</v>
      </c>
      <c r="E85" s="5" t="str">
        <v>ascomycete, basidiomycete, mycology, Mycoplasma, zygomycete, zygomycosis</v>
      </c>
    </row>
    <row customHeight="true" ht="15" r="86">
      <c r="A86" s="5" t="str">
        <v>mydr-</v>
      </c>
      <c r="B86" s="5" t="str">
        <v>dilate</v>
      </c>
      <c r="C86" s="5" t="str">
        <v>Greek</v>
      </c>
      <c r="D86" s="5" t="str">
        <v>μύδρος, μυδρίασις (mudríasis)</v>
      </c>
      <c r="E86" s="5" t="str">
        <v>mydriasis</v>
      </c>
    </row>
    <row customHeight="true" ht="15" r="87">
      <c r="A87" s="5" t="str">
        <v>myel-</v>
      </c>
      <c r="B87" s="5" t="str">
        <v>marrow</v>
      </c>
      <c r="C87" s="5" t="str">
        <v>Greek</v>
      </c>
      <c r="D87" s="5" t="str">
        <v>μυελός (muelós)</v>
      </c>
      <c r="E87" s="5" t="str">
        <v>amyelia, myeloblast, myelocyte, myelogenous, myeloid, myelopoiesis, poliomyelitis</v>
      </c>
    </row>
    <row customHeight="true" ht="15" r="88">
      <c r="A88" s="5" t="str">
        <v>myl-</v>
      </c>
      <c r="B88" s="5" t="str">
        <v>mill</v>
      </c>
      <c r="C88" s="5" t="str">
        <v>Greek</v>
      </c>
      <c r="D88" s="5" t="str">
        <v>μύλη (múlē), μύλος (múlos)</v>
      </c>
      <c r="E88" s="5" t="str">
        <v>amyloid, amyloidosis, amylolysis, amylopectin, amylophagia, amyloplast, amylose, amylum</v>
      </c>
    </row>
    <row customHeight="true" ht="15" r="89">
      <c r="A89" s="5" t="str">
        <v>myri-</v>
      </c>
      <c r="B89" s="5" t="str">
        <v>countless, ten thousand</v>
      </c>
      <c r="C89" s="5" t="str">
        <v>Greek</v>
      </c>
      <c r="D89" s="5" t="str">
        <v>μυρίος (muríos)</v>
      </c>
      <c r="E89" s="5" t="str">
        <v>myriad, myriagon, myriagram, myriapod, myriapodology</v>
      </c>
    </row>
    <row customHeight="true" ht="15" r="90">
      <c r="A90" s="5" t="str">
        <v>myrmec-</v>
      </c>
      <c r="B90" s="5" t="str">
        <v>ant</v>
      </c>
      <c r="C90" s="5" t="str">
        <v>Greek</v>
      </c>
      <c r="D90" s="5" t="str">
        <v>μύρμηξ (múrmēx)</v>
      </c>
      <c r="E90" s="5" t="str">
        <v>myrmecochory, myrmecoid, myrmecology, myrmecophobia, Myrmidons, myrmomancy</v>
      </c>
    </row>
    <row customHeight="true" ht="15" r="91">
      <c r="A91" s="5" t="str">
        <v>mys-</v>
      </c>
      <c r="B91" s="5" t="str">
        <v>uncleanness</v>
      </c>
      <c r="C91" s="5" t="str">
        <v>Greek</v>
      </c>
      <c r="D91" s="5" t="str">
        <v>μύσος (músos)</v>
      </c>
      <c r="E91" s="5" t="str">
        <v>mysophilia, mysophobia</v>
      </c>
    </row>
    <row customHeight="true" ht="15" r="92">
      <c r="A92" s="5" t="str">
        <v>myth-</v>
      </c>
      <c r="B92" s="5" t="str">
        <v>story</v>
      </c>
      <c r="C92" s="5" t="str">
        <v>Greek</v>
      </c>
      <c r="D92" s="5" t="str">
        <v>μῦθος (mûthos)</v>
      </c>
      <c r="E92" s="5" t="str">
        <v>mythic, mythology, mythomania, mythopoeia, mythos</v>
      </c>
    </row>
    <row customHeight="true" ht="15" r="93">
      <c r="A93" s="5" t="str">
        <v>myx-</v>
      </c>
      <c r="B93" s="5" t="str">
        <v>slime</v>
      </c>
      <c r="C93" s="5" t="str">
        <v>Greek</v>
      </c>
      <c r="D93" s="5" t="str">
        <v>μύσσομαι, μύξα (múxa)</v>
      </c>
      <c r="E93" s="5" t="str">
        <v>match, myxedema, myxoedema, Myxini, myxogastrid</v>
      </c>
    </row>
    <row customHeight="true" ht="15" r="94">
      <c r="A94" s="5" t="str">
        <v>myz-</v>
      </c>
      <c r="B94" s="5" t="str">
        <v>suck</v>
      </c>
      <c r="C94" s="5" t="str">
        <v>Greek</v>
      </c>
      <c r="D94" s="5" t="str">
        <v>μυζάω (muzáō), μύζησις (múzēsis)</v>
      </c>
      <c r="E94" s="5" t="str">
        <v>Myzopoda</v>
      </c>
    </row>
  </sheetData>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15"/>
    <col collapsed="false" customWidth="true" hidden="false" max="2" min="2" style="0" width="25"/>
    <col collapsed="false" customWidth="true" hidden="false" max="3" min="3" style="0" width="17"/>
    <col collapsed="false" customWidth="true" hidden="false" max="4" min="4" style="0" width="85"/>
    <col collapsed="false" customWidth="true" hidden="false" max="5" min="5" style="0" width="85"/>
  </cols>
  <sheetData>
    <row customHeight="true" ht="15" r="1">
      <c r="A1" s="5" t="str">
        <v>Root</v>
      </c>
      <c r="B1" s="5" t="str">
        <v>Meaning in English</v>
      </c>
      <c r="C1" s="5" t="str">
        <v>Origin language</v>
      </c>
      <c r="D1" s="5" t="str">
        <v>Etymology (root origin)</v>
      </c>
      <c r="E1" s="5" t="str">
        <v>English examples</v>
      </c>
    </row>
    <row customHeight="true" ht="15" r="2">
      <c r="A2" s="5" t="str">
        <v>nap-</v>
      </c>
      <c r="B2" s="5" t="str">
        <v>turnip</v>
      </c>
      <c r="C2" s="5" t="str">
        <v>Latin</v>
      </c>
      <c r="D2" s="5" t="str">
        <v>nāpus</v>
      </c>
      <c r="E2" s="5" t="str">
        <v>napiform, neep</v>
      </c>
    </row>
    <row customHeight="true" ht="15" r="3">
      <c r="A3" s="5" t="str">
        <v>nar-</v>
      </c>
      <c r="B3" s="5" t="str">
        <v>nostril</v>
      </c>
      <c r="C3" s="5" t="str">
        <v>Latin</v>
      </c>
      <c r="D3" s="5" t="str">
        <v>naris</v>
      </c>
      <c r="E3" s="5" t="str">
        <v>internarial, nares, narial, naris, prenarial</v>
      </c>
    </row>
    <row customHeight="true" ht="15" r="4">
      <c r="A4" s="5" t="str">
        <v>narc-</v>
      </c>
      <c r="B4" s="5" t="str">
        <v>numb</v>
      </c>
      <c r="C4" s="5" t="str">
        <v>Greek</v>
      </c>
      <c r="D4" s="5" t="str">
        <v>ναρκᾶν (narkân), νάρκη (nárkē)</v>
      </c>
      <c r="E4" s="5" t="str">
        <v>narcolepsy, narcosis, narcotic</v>
      </c>
    </row>
    <row customHeight="true" ht="15" r="5">
      <c r="A5" s="5" t="str">
        <v>narr-</v>
      </c>
      <c r="B5" s="5" t="str">
        <v>tell</v>
      </c>
      <c r="C5" s="5" t="str">
        <v>Latin</v>
      </c>
      <c r="D5" s="5" t="str">
        <v>narrare</v>
      </c>
      <c r="E5" s="5" t="str">
        <v>counternarrative, inenarrable, narration, narrative, narrator</v>
      </c>
    </row>
    <row customHeight="true" ht="15" r="6">
      <c r="A6" s="5" t="str">
        <v>nas-</v>
      </c>
      <c r="B6" s="5" t="str">
        <v>nose</v>
      </c>
      <c r="C6" s="5" t="str">
        <v>Latin</v>
      </c>
      <c r="D6" s="5" t="str">
        <v>nāsus</v>
      </c>
      <c r="E6" s="5" t="str">
        <v>intranasal, nasal, nasalance, nasalis, nasality, nasolabial, nonnasal</v>
      </c>
    </row>
    <row customHeight="true" ht="15" r="7">
      <c r="A7" s="5" t="str">
        <v>nasc-, nat-</v>
      </c>
      <c r="B7" s="5" t="str">
        <v>born</v>
      </c>
      <c r="C7" s="5" t="str">
        <v>Latin</v>
      </c>
      <c r="D7" s="5" t="str">
        <v>nascere, nāsci (past participle natus)</v>
      </c>
      <c r="E7" s="5" t="str">
        <v>adnascent, adnate, adnation, agnate, agnatic, agnation, binational, cognate, cognatic, cognation, connascence, connascent, connate, connation, connatural, denature, enascent, enate, enatic, enation, impregnate, innate, international, multinational, nada, naïf, naissant, naïve, nascency, nascent, natal, natality, nation, national, nationality, native, nativity, natural, naturality, nature, née, nonnative, postnatal, pregnancy, pregnant, prenatal, preternatural, renaissance, renaissant, renascence, renascent, renature, subnational, supernatural, supranational, transnational, transnationality</v>
      </c>
    </row>
    <row customHeight="true" ht="15" r="8">
      <c r="A8" s="5" t="str">
        <v>naut-</v>
      </c>
      <c r="B8" s="5" t="str">
        <v>ship</v>
      </c>
      <c r="C8" s="5" t="str">
        <v>Greek</v>
      </c>
      <c r="D8" s="5" t="str">
        <v>ναῦς (naûs), ναύτης (naútēs)</v>
      </c>
      <c r="E8" s="5" t="str">
        <v>aeronautic, Argonaut, astronaut, cosmonaut, nausea, nautical, nautilus</v>
      </c>
    </row>
    <row customHeight="true" ht="15" r="9">
      <c r="A9" s="5" t="str">
        <v>nav-</v>
      </c>
      <c r="B9" s="5" t="str">
        <v>ship</v>
      </c>
      <c r="C9" s="5" t="str">
        <v>Latin</v>
      </c>
      <c r="D9" s="5" t="str">
        <v>nāvis</v>
      </c>
      <c r="E9" s="5" t="str">
        <v>antenave, naval, nave, navicular, navigable, navigate, navy, nonnavigable</v>
      </c>
    </row>
    <row customHeight="true" ht="15" r="10">
      <c r="A10" s="5" t="str">
        <v>ne-</v>
      </c>
      <c r="B10" s="5" t="str">
        <v>spin, thread</v>
      </c>
      <c r="C10" s="5" t="str">
        <v>Greek</v>
      </c>
      <c r="D10" s="5" t="str">
        <v>νεῖν (neîn), νῆσις "spinning", νῆμα, νήματος (nêma, nḗmatos)</v>
      </c>
      <c r="E10" s="5" t="str">
        <v>axoneme, diplonema, leptonema, nematocyst, nematocyte, nematode, nematology, pachynema, synnema, treponema, zygonema</v>
      </c>
    </row>
    <row customHeight="true" ht="15" r="11">
      <c r="A11" s="5" t="str">
        <v>ne-, neo-</v>
      </c>
      <c r="B11" s="5" t="str">
        <v>new</v>
      </c>
      <c r="C11" s="5" t="str">
        <v>Greek</v>
      </c>
      <c r="D11" s="5" t="str">
        <v>νέϝος, νέος (néos)</v>
      </c>
      <c r="E11" s="5" t="str">
        <v>Neolithic, neologism, neon, neonate, neophyte</v>
      </c>
    </row>
    <row customHeight="true" ht="15" r="12">
      <c r="A12" s="5" t="str">
        <v>neb-, nub-</v>
      </c>
      <c r="B12" s="5" t="str">
        <v>cloud</v>
      </c>
      <c r="C12" s="5" t="str">
        <v>Latin</v>
      </c>
      <c r="D12" s="5" t="str">
        <v>nebula, nubes</v>
      </c>
      <c r="E12" s="5" t="str">
        <v>nebula, nebular, nebulosity, nebulous, nuance, nubilous, obnubilate</v>
      </c>
    </row>
    <row customHeight="true" ht="15" r="13">
      <c r="A13" s="5" t="str">
        <v>necr-</v>
      </c>
      <c r="B13" s="5" t="str">
        <v>dead</v>
      </c>
      <c r="C13" s="5" t="str">
        <v>Greek</v>
      </c>
      <c r="D13" s="5" t="str">
        <v>νεκρός (nekrós), νέκρωσις (nékrōsis)</v>
      </c>
      <c r="E13" s="5" t="str">
        <v>necromancy, Necronomicon, necrophilia, necrophobia, necropolis, necropsy, necrosis, necrospermia, necrotic, necrotize, necrotomy</v>
      </c>
    </row>
    <row customHeight="true" ht="15" r="14">
      <c r="A14" s="5" t="str">
        <v>nect-</v>
      </c>
      <c r="B14" s="5" t="str">
        <v>swimming</v>
      </c>
      <c r="C14" s="5" t="str">
        <v>Greek</v>
      </c>
      <c r="D14" s="5" t="str">
        <v>νηκτός (nēktós)</v>
      </c>
      <c r="E14" s="5" t="str">
        <v>nectopod, nekton</v>
      </c>
    </row>
    <row customHeight="true" ht="15" r="15">
      <c r="A15" s="5" t="str">
        <v>nect-, nex-</v>
      </c>
      <c r="B15" s="5" t="str">
        <v>join, tie</v>
      </c>
      <c r="C15" s="5" t="str">
        <v>Latin</v>
      </c>
      <c r="D15" s="5" t="str">
        <v>nectere, nexus</v>
      </c>
      <c r="E15" s="5" t="str">
        <v>adnexum, annectent, annex, annexation, annexion, connect, connexion, deannexation, disconnect, interconnect, nexus, reconnect</v>
      </c>
    </row>
    <row customHeight="true" ht="15" r="16">
      <c r="A16" s="5" t="str">
        <v>neg-</v>
      </c>
      <c r="B16" s="5" t="str">
        <v>say no</v>
      </c>
      <c r="C16" s="5" t="str">
        <v>Latin</v>
      </c>
      <c r="D16" s="5" t="str">
        <v>negare</v>
      </c>
      <c r="E16" s="5" t="str">
        <v>negative, renegade, renege</v>
      </c>
    </row>
    <row customHeight="true" ht="15" r="17">
      <c r="A17" s="5" t="str">
        <v>nem-, nom-</v>
      </c>
      <c r="B17" s="5" t="str">
        <v>arrangement, law</v>
      </c>
      <c r="C17" s="5" t="str">
        <v>Greek</v>
      </c>
      <c r="D17" s="5" t="str">
        <v>νέμειν (némein), νομός (nomós), νόμος (nómos), νέμεσις (némesis), νομάς, νομάδος (nomás, nomádos), νομαδικός (nomadikós), νομαδία, νομή, νομίζειν (nomízein), νόμισμα (nómisma)</v>
      </c>
      <c r="E17" s="5" t="str">
        <v>anomie, anomy, antinome, antinomic, antinomy, archnemesis, autonomy, isonomy, metronomic, nemesis, nomad, nomadic, nomadism, nomadize, nomarch, nomarchy, nome, nomology, nomothetic, Numidia, numismatics</v>
      </c>
    </row>
    <row customHeight="true" ht="15" r="18">
      <c r="A18" s="5" t="str">
        <v>nemat-</v>
      </c>
      <c r="B18" s="5" t="str">
        <v>hair</v>
      </c>
      <c r="C18" s="5" t="str">
        <v>Greek</v>
      </c>
      <c r="D18" s="5" t="str">
        <v>νῆμα, νήματος (nêma, nḗmatos)</v>
      </c>
      <c r="E18" s="5" t="str">
        <v>nematocyst, nematocyte, nematode, nematology</v>
      </c>
    </row>
    <row customHeight="true" ht="15" r="19">
      <c r="A19" s="5" t="str">
        <v>nemor-</v>
      </c>
      <c r="B19" s="5" t="str">
        <v>grove, woods</v>
      </c>
      <c r="C19" s="5" t="str">
        <v>Latin</v>
      </c>
      <c r="D19" s="5" t="str">
        <v>nemus, nemoris</v>
      </c>
      <c r="E19" s="5" t="str">
        <v>nemoral, nemorous</v>
      </c>
    </row>
    <row customHeight="true" ht="15" r="20">
      <c r="A20" s="5" t="str">
        <v>nephr-</v>
      </c>
      <c r="B20" s="5" t="str">
        <v>kidney</v>
      </c>
      <c r="C20" s="5" t="str">
        <v>Greek</v>
      </c>
      <c r="D20" s="5" t="str">
        <v>νεφρός (nephrós)</v>
      </c>
      <c r="E20" s="5" t="str">
        <v>mesonephric, mesonephros, metanephridium, metanephros, nephridiopore, nephridium, nephrite, nephritis, nephrogenesis, nephrolith, nephrolithiasis, nephrologist, nephrology, nephron, nephroptosis, nephrostome, pronephros, protonephridium</v>
      </c>
    </row>
    <row customHeight="true" ht="15" r="21">
      <c r="A21" s="5" t="str">
        <v>nerv-</v>
      </c>
      <c r="B21" s="5" t="str">
        <v>sinew, nerve</v>
      </c>
      <c r="C21" s="5" t="str">
        <v>Latin</v>
      </c>
      <c r="D21" s="5" t="str">
        <v>nervus</v>
      </c>
      <c r="E21" s="5" t="str">
        <v>enervate, enervation, enervative, innervate, innervation, nerval, nervate, nerve, nervose, nervosity, nervous, reinnervation, trinervate</v>
      </c>
    </row>
    <row customHeight="true" ht="15" r="22">
      <c r="A22" s="5" t="str">
        <v>nes-</v>
      </c>
      <c r="B22" s="5" t="str">
        <v>island</v>
      </c>
      <c r="C22" s="5" t="str">
        <v>Greek</v>
      </c>
      <c r="D22" s="5" t="str">
        <v>νῆσος (nêsos)</v>
      </c>
      <c r="E22" s="5" t="str">
        <v>Chersonesus, Indonesia, Micronesia, Peloponnese, Polynesia</v>
      </c>
    </row>
    <row customHeight="true" ht="15" r="23">
      <c r="A23" s="5" t="str">
        <v>neur-</v>
      </c>
      <c r="B23" s="5" t="str">
        <v>nerve, sinew</v>
      </c>
      <c r="C23" s="5" t="str">
        <v>Greek</v>
      </c>
      <c r="D23" s="5" t="str">
        <v>νεῦρον (neûron)</v>
      </c>
      <c r="E23" s="5" t="str">
        <v>aponeurosis, endoneurium, epineurium, neural, neurapraxia, neurasthenia, neuritis, neuroblast, neuroblastoma, neurocranium, neurocyte, neuroendocrine, neuroendocrinology, neurologic, neurologist, neurology, neuromorphology, neuron, neurone, neuropathic, neuropathology, neuropathy, neuroplastic, neurosis, neurosurgeon, neurosurgery, neurotic, neuroticism, perineurium, polyneuropathy</v>
      </c>
    </row>
    <row customHeight="true" ht="15" r="24">
      <c r="A24" s="5" t="str">
        <v>nict-</v>
      </c>
      <c r="B24" s="5" t="str">
        <v>beckon, wink</v>
      </c>
      <c r="C24" s="5" t="str">
        <v>Latin</v>
      </c>
      <c r="D24" s="5" t="str">
        <v>nictari</v>
      </c>
      <c r="E24" s="5" t="str">
        <v>nictate, nictation, nictitate, nictitation</v>
      </c>
    </row>
    <row customHeight="true" ht="15" r="25">
      <c r="A25" s="5" t="str">
        <v>nigr-</v>
      </c>
      <c r="B25" s="5" t="str">
        <v>black</v>
      </c>
      <c r="C25" s="5" t="str">
        <v>Latin</v>
      </c>
      <c r="D25" s="5" t="str">
        <v>niger</v>
      </c>
      <c r="E25" s="5" t="str">
        <v>denigrate, denigration, denigrative, denigrator, negrita, nigrities, negrito, negritude, nigrescence, nigrescent, nigrine, nigritude</v>
      </c>
    </row>
    <row customHeight="true" ht="15" r="26">
      <c r="A26" s="5" t="str">
        <v>nihil-</v>
      </c>
      <c r="B26" s="5" t="str">
        <v>nothing</v>
      </c>
      <c r="C26" s="5" t="str">
        <v>Latin</v>
      </c>
      <c r="D26" s="5" t="str">
        <v>nihilum</v>
      </c>
      <c r="E26" s="5" t="str">
        <v>annihilate, annihilation, annihilator, nihil, nil</v>
      </c>
    </row>
    <row customHeight="true" ht="15" r="27">
      <c r="A27" s="5" t="str">
        <v>niv-</v>
      </c>
      <c r="B27" s="5" t="str">
        <v>snow</v>
      </c>
      <c r="C27" s="5" t="str">
        <v>Latin</v>
      </c>
      <c r="D27" s="5" t="str">
        <v>nix, nivis</v>
      </c>
      <c r="E27" s="5" t="str">
        <v>Nevada, névé, nival, nivation, niveus, subnival, subnivean</v>
      </c>
    </row>
    <row customHeight="true" ht="15" r="28">
      <c r="A28" s="5" t="str">
        <v>noc-</v>
      </c>
      <c r="B28" s="5" t="str">
        <v>hurt, harm</v>
      </c>
      <c r="C28" s="5" t="str">
        <v>Latin</v>
      </c>
      <c r="D28" s="5" t="str">
        <v>nocere</v>
      </c>
      <c r="E28" s="5" t="str">
        <v>innocence, innocent, innocuity, innocuous, innoxious, nocebo, nocent, nociception, nociceptive, nocifensor, nocument, nocuous, noxious, nuisance, obnoxious</v>
      </c>
    </row>
    <row customHeight="true" ht="15" r="29">
      <c r="A29" s="5" t="str">
        <v>noct-</v>
      </c>
      <c r="B29" s="5" t="str">
        <v>night</v>
      </c>
      <c r="C29" s="5" t="str">
        <v>Latin</v>
      </c>
      <c r="D29" s="5" t="str">
        <v>nox (noctis)</v>
      </c>
      <c r="E29" s="5" t="str">
        <v>equinoctial, equinox, noctambulous, noctiluca, noctilucent, noctule, nocturn, nocturnal, nocturnality, nocturne, notturno, seminocturnal, trinoctial</v>
      </c>
    </row>
    <row customHeight="true" ht="15" r="30">
      <c r="A30" s="5" t="str">
        <v>nod-</v>
      </c>
      <c r="B30" s="5" t="str">
        <v>knot</v>
      </c>
      <c r="C30" s="5" t="str">
        <v>Latin</v>
      </c>
      <c r="D30" s="5" t="str">
        <v>nodus</v>
      </c>
      <c r="E30" s="5" t="str">
        <v>acnode, binodal, crunode, denouement, extranodal, internodal, internode, intranodal, multinodal, nodal, node, nodose, nodosity, nodular, nodulation, nodule, nodulose, nodulus, nodus, supernode, tacnode, trinodal, uninodal</v>
      </c>
    </row>
    <row customHeight="true" ht="15" r="31">
      <c r="A31" s="5" t="str">
        <v>nom-</v>
      </c>
      <c r="B31" s="5" t="str">
        <v>arrangement, law, order</v>
      </c>
      <c r="C31" s="5" t="str">
        <v>Greek</v>
      </c>
      <c r="D31" s="5" t="str">
        <v>νόμος (nómos), νομή</v>
      </c>
      <c r="E31" s="5" t="str">
        <v>agronomy, antinomy, astronomy, autonomous, autonomy, bionomics, economics, economy, gastronomy, metronome, numismatic, polynomial, taxonomy</v>
      </c>
    </row>
    <row customHeight="true" ht="15" r="32">
      <c r="A32" s="5" t="str">
        <v>nomad-</v>
      </c>
      <c r="B32" s="5" t="str">
        <v>those who let pasture herds</v>
      </c>
      <c r="C32" s="5" t="str">
        <v>Greek</v>
      </c>
      <c r="D32" s="5" t="str">
        <v>νομάς, νομάδος (nomás, nomádos), νομαδικός (nomadikós)</v>
      </c>
      <c r="E32" s="5" t="str">
        <v>nomad, nomadic, nomadism, nomadize</v>
      </c>
    </row>
    <row customHeight="true" ht="15" r="33">
      <c r="A33" s="5" t="str">
        <v>nomen-, nomin-</v>
      </c>
      <c r="B33" s="5" t="str">
        <v>name</v>
      </c>
      <c r="C33" s="5" t="str">
        <v>Latin</v>
      </c>
      <c r="D33" s="5" t="str">
        <v>nomen, nominis</v>
      </c>
      <c r="E33" s="5" t="str">
        <v>agnomen, agnominal, agnomination, binomen, binominal, denomination, denominational, denominative, denominator, ignominious, ignominy, innominate, innomine, interdenominational, multidenominational, multinominal, nomenclator, nomenclature, nominal, nominate, nomination, nominative, nominator, nominee, nondenominational, noun, postnominal, praenomen, prenominal, pronominal, pronoun, redenomination, renominate, renown, surnominal, trinomen, trinominal</v>
      </c>
    </row>
    <row customHeight="true" ht="15" r="34">
      <c r="A34" s="5" t="str">
        <v>non-</v>
      </c>
      <c r="B34" s="5" t="str">
        <v>not</v>
      </c>
      <c r="C34" s="5" t="str">
        <v>Latin</v>
      </c>
      <c r="D34" s="5" t="str">
        <v>non</v>
      </c>
      <c r="E34" s="5" t="str">
        <v>none, nonexistent, non-fiction, noninvasive</v>
      </c>
    </row>
    <row customHeight="true" ht="15" r="35">
      <c r="A35" s="5" t="str">
        <v>non-</v>
      </c>
      <c r="B35" s="5" t="str">
        <v>ninth</v>
      </c>
      <c r="C35" s="5" t="str">
        <v>Latin</v>
      </c>
      <c r="D35" s="5" t="str">
        <v>nōnus</v>
      </c>
      <c r="E35" s="5" t="str">
        <v>nonary, None, nonet, noon</v>
      </c>
    </row>
    <row customHeight="true" ht="15" r="36">
      <c r="A36" s="5" t="str">
        <v>nonagen-</v>
      </c>
      <c r="B36" s="5" t="str">
        <v>ninety each</v>
      </c>
      <c r="C36" s="5" t="str">
        <v>Latin</v>
      </c>
      <c r="D36" s="5" t="str">
        <v>nonageni</v>
      </c>
      <c r="E36" s="5" t="str">
        <v>nonagenarian, nonagenary</v>
      </c>
    </row>
    <row customHeight="true" ht="15" r="37">
      <c r="A37" s="5" t="str">
        <v>nonagesim-</v>
      </c>
      <c r="B37" s="5" t="str">
        <v>ninetieth</v>
      </c>
      <c r="C37" s="5" t="str">
        <v>Latin</v>
      </c>
      <c r="D37" s="5" t="str">
        <v>nonagesimus</v>
      </c>
      <c r="E37" s="5" t="str">
        <v>nonagesimal</v>
      </c>
    </row>
    <row customHeight="true" ht="15" r="38">
      <c r="A38" s="5" t="str">
        <v>norm-</v>
      </c>
      <c r="B38" s="5" t="str">
        <v>carpenter's square</v>
      </c>
      <c r="C38" s="5" t="str">
        <v>Latin</v>
      </c>
      <c r="D38" s="5" t="str">
        <v>norma</v>
      </c>
      <c r="E38" s="5" t="str">
        <v>abnormal, abnormality, binormal, circumnormal, denormal, enormity, enormous, nonnormal, nonnormative, norm, normable, normal, normality, normative, quasinorm, seminorm, seminormable, seminormal, subnormal</v>
      </c>
    </row>
    <row customHeight="true" ht="15" r="39">
      <c r="A39" s="5" t="str">
        <v>not-</v>
      </c>
      <c r="B39" s="5" t="str">
        <v>south</v>
      </c>
      <c r="C39" s="5" t="str">
        <v>Greek</v>
      </c>
      <c r="D39" s="5" t="str">
        <v>νότος (nótos)</v>
      </c>
      <c r="E39" s="5" t="str">
        <v>Notogaea, Notomys, Nototherium</v>
      </c>
    </row>
    <row customHeight="true" ht="15" r="40">
      <c r="A40" s="5" t="str">
        <v>not-</v>
      </c>
      <c r="B40" s="5" t="str">
        <v>back</v>
      </c>
      <c r="C40" s="5" t="str">
        <v>Greek</v>
      </c>
      <c r="D40" s="5" t="str">
        <v>νῶτον (nôton), νῶτος, νωτιαῖος</v>
      </c>
      <c r="E40" s="5" t="str">
        <v>notochord</v>
      </c>
    </row>
    <row customHeight="true" ht="15" r="41">
      <c r="A41" s="5" t="str">
        <v>not-</v>
      </c>
      <c r="B41" s="5" t="str">
        <v>letter, mark, note</v>
      </c>
      <c r="C41" s="5" t="str">
        <v>Latin</v>
      </c>
      <c r="D41" s="5" t="str">
        <v>notare</v>
      </c>
      <c r="E41" s="5" t="str">
        <v>annotate, annotation, annotator, connotation, connotational, connotative, connote, denotation, denotational, denotative, denotatum, denote, nondenotative, nonnotable, nonnotational, notability, notable, notarial, notariat, notary, notate, notation, notational</v>
      </c>
    </row>
    <row customHeight="true" ht="15" r="42">
      <c r="A42" s="5" t="str">
        <v>noth-</v>
      </c>
      <c r="B42" s="5" t="str">
        <v>spurious</v>
      </c>
      <c r="C42" s="5" t="str">
        <v>Greek</v>
      </c>
      <c r="D42" s="5" t="str">
        <v>νόθος (nóthos)</v>
      </c>
      <c r="E42" s="5" t="str">
        <v>nothogenus</v>
      </c>
    </row>
    <row customHeight="true" ht="15" r="43">
      <c r="A43" s="5" t="str">
        <v>nov-</v>
      </c>
      <c r="B43" s="5" t="str">
        <v>nine</v>
      </c>
      <c r="C43" s="5" t="str">
        <v>Latin</v>
      </c>
      <c r="D43" s="5" t="str">
        <v>novem</v>
      </c>
      <c r="E43" s="5" t="str">
        <v>November, novennial</v>
      </c>
    </row>
    <row customHeight="true" ht="15" r="44">
      <c r="A44" s="5" t="str">
        <v>nov-</v>
      </c>
      <c r="B44" s="5" t="str">
        <v>new</v>
      </c>
      <c r="C44" s="5" t="str">
        <v>Latin</v>
      </c>
      <c r="D44" s="5" t="str">
        <v>novus</v>
      </c>
      <c r="E44" s="5" t="str">
        <v>innovate, innovation, innovational, innovative, innovator, innovatory, nova, novation, novel, novella, novelty, novice, novitiate, renovatable, renovate, renovation, renovative, renovator, supernova</v>
      </c>
    </row>
    <row customHeight="true" ht="15" r="45">
      <c r="A45" s="5" t="str">
        <v>noven-</v>
      </c>
      <c r="B45" s="5" t="str">
        <v>nine each</v>
      </c>
      <c r="C45" s="5" t="str">
        <v>Latin</v>
      </c>
      <c r="D45" s="5" t="str">
        <v>noveni</v>
      </c>
      <c r="E45" s="5" t="str">
        <v>Novena, novenary</v>
      </c>
    </row>
    <row customHeight="true" ht="15" r="46">
      <c r="A46" s="5" t="str">
        <v>novendec-</v>
      </c>
      <c r="B46" s="5" t="str">
        <v>nineteen</v>
      </c>
      <c r="C46" s="5" t="str">
        <v>Latin</v>
      </c>
      <c r="D46" s="5" t="str">
        <v>novendecim</v>
      </c>
      <c r="E46" s="5" t="str">
        <v>novemdecillion</v>
      </c>
    </row>
    <row customHeight="true" ht="15" r="47">
      <c r="A47" s="5" t="str">
        <v>nox-</v>
      </c>
      <c r="B47" s="5" t="str">
        <v>harm</v>
      </c>
      <c r="C47" s="5" t="str">
        <v>Latin</v>
      </c>
      <c r="D47" s="5" t="str">
        <v>noxa</v>
      </c>
      <c r="E47" s="5" t="str">
        <v>noxious, obnoxious</v>
      </c>
    </row>
    <row customHeight="true" ht="15" r="48">
      <c r="A48" s="5" t="str">
        <v>nu-</v>
      </c>
      <c r="B48" s="5" t="str">
        <v>nod</v>
      </c>
      <c r="C48" s="5" t="str">
        <v>Latin</v>
      </c>
      <c r="D48" s="5" t="str">
        <v>nuere</v>
      </c>
      <c r="E48" s="5" t="str">
        <v>circumnutate, circumnutation, counternutation, innuendo, innuent, numen, numinous, nutant, nutation</v>
      </c>
    </row>
    <row customHeight="true" ht="15" r="49">
      <c r="A49" s="5" t="str">
        <v>nub-, nupt-</v>
      </c>
      <c r="B49" s="5" t="str">
        <v>to marry, to wed</v>
      </c>
      <c r="C49" s="5" t="str">
        <v>Latin</v>
      </c>
      <c r="D49" s="5" t="str">
        <v>nubes, nubis, nubere</v>
      </c>
      <c r="E49" s="5" t="str">
        <v>connubial, connubiality, nubile, nuptial, postnuptial, prenuptial</v>
      </c>
    </row>
    <row customHeight="true" ht="15" r="50">
      <c r="A50" s="5" t="str">
        <v>nuc-</v>
      </c>
      <c r="B50" s="5" t="str">
        <v>nut</v>
      </c>
      <c r="C50" s="5" t="str">
        <v>Latin</v>
      </c>
      <c r="D50" s="5" t="str">
        <v>nux, nucis</v>
      </c>
      <c r="E50" s="5" t="str">
        <v>enucleate, enucleation, extranuclear, internuclear, intranuclear, multinucleate, nougat, nucament, nucellar, nucellus, nucifer, nuciferine, nuciferous, nuciform, Nucifraga, nucivorous, nuclear, nucleate, nucleation, nucleolar, nucleolate, nucleolus, nucleus, pronuclear, pronucleus, supranuclear</v>
      </c>
    </row>
    <row customHeight="true" ht="15" r="51">
      <c r="A51" s="5" t="str">
        <v>nuch-</v>
      </c>
      <c r="B51" s="5" t="str">
        <v>back of neck</v>
      </c>
      <c r="C51" s="5" t="str">
        <v>Latin</v>
      </c>
      <c r="D51" s="5" t="str">
        <v>nucha</v>
      </c>
      <c r="E51" s="5" t="str">
        <v>nuchal cord</v>
      </c>
    </row>
    <row customHeight="true" ht="15" r="52">
      <c r="A52" s="5" t="str">
        <v>nud-</v>
      </c>
      <c r="B52" s="5" t="str">
        <v>naked</v>
      </c>
      <c r="C52" s="5" t="str">
        <v>Latin</v>
      </c>
      <c r="D52" s="5" t="str">
        <v>nudus</v>
      </c>
      <c r="E52" s="5" t="str">
        <v>denudation, denude, nonnude, nude, nudist, nudity, seminude, seminudity</v>
      </c>
    </row>
    <row customHeight="true" ht="15" r="53">
      <c r="A53" s="5" t="str">
        <v>null-</v>
      </c>
      <c r="B53" s="5" t="str">
        <v>none</v>
      </c>
      <c r="C53" s="5" t="str">
        <v>Latin</v>
      </c>
      <c r="D53" s="5" t="str">
        <v>nullus</v>
      </c>
      <c r="E53" s="5" t="str">
        <v>nullify</v>
      </c>
    </row>
    <row customHeight="true" ht="15" r="54">
      <c r="A54" s="5" t="str">
        <v>numer-</v>
      </c>
      <c r="B54" s="5" t="str">
        <v>number</v>
      </c>
      <c r="C54" s="5" t="str">
        <v>Latin</v>
      </c>
      <c r="D54" s="5" t="str">
        <v>numerus</v>
      </c>
      <c r="E54" s="5" t="str">
        <v>denumerable, enumerable, enumerate, enumeration, enumerative, enumerator, equinumerant, equinumerous, innumerable, innumeracy, innumerate, innumerous, nonenumerative, numerable, numeracy, numéraire, numeral, numerary, numerate, numeration, numerative, numerator, numerical, numero, numerosity, numerous, renumerate, supernumerary</v>
      </c>
    </row>
    <row customHeight="true" ht="15" r="55">
      <c r="A55" s="5" t="str">
        <v>nunci-</v>
      </c>
      <c r="B55" s="5" t="str">
        <v>announce</v>
      </c>
      <c r="C55" s="5" t="str">
        <v>Latin</v>
      </c>
      <c r="D55" s="5" t="str">
        <v>nuntius</v>
      </c>
      <c r="E55" s="5" t="str">
        <v>announce, announcement, annunciation, denounce, denouncement, denunciation, enounce, enouncement, enunciable, enunciate, enunciation, enunciative, internuncial, internuncio, nunciature, nuncio, obnounce, pronounce, pronouncement, pronunciation, pronuntiatio, renounce, renouncement, renunciation</v>
      </c>
    </row>
    <row customHeight="true" ht="15" r="56">
      <c r="A56" s="5" t="str">
        <v>nutri-</v>
      </c>
      <c r="B56" s="5" t="str">
        <v>nourish</v>
      </c>
      <c r="C56" s="5" t="str">
        <v>Latin</v>
      </c>
      <c r="D56" s="5" t="str">
        <v>nutrire</v>
      </c>
      <c r="E56" s="5" t="str">
        <v>innutrition, malnourish, malnourishment, malnutrition, nonnutritional, nourish, nourishment, nurse, nurturance, nurture, nutrient, nutriment, nutrition, nutritional, nutritious</v>
      </c>
    </row>
    <row customHeight="true" ht="15" r="57">
      <c r="A57" s="5" t="str">
        <v>nyct-</v>
      </c>
      <c r="B57" s="5" t="str">
        <v>night</v>
      </c>
      <c r="C57" s="5" t="str">
        <v>Greek</v>
      </c>
      <c r="D57" s="5" t="str">
        <v>νύξ, νυκτός (núx, nuktós)</v>
      </c>
      <c r="E57" s="5" t="str">
        <v>nyctalgia, nyctanthous, nyctinasty, nyctophilia, nyctophobia</v>
      </c>
    </row>
    <row customHeight="true" ht="15" r="58">
      <c r="A58" s="5" t="str">
        <v>nyst-</v>
      </c>
      <c r="B58" s="5" t="str">
        <v>nod</v>
      </c>
      <c r="C58" s="5" t="str">
        <v>Greek</v>
      </c>
      <c r="D58" s="5" t="str">
        <v>νυστάζειν (nustázein), (nustagmós)</v>
      </c>
      <c r="E58" s="5" t="str">
        <v>electronystagmography, nystagmic, nystagmus</v>
      </c>
    </row>
  </sheetData>
</worksheet>
</file>

<file path=xl/worksheets/sheet1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24"/>
    <col collapsed="false" customWidth="true" hidden="false" max="2" min="2" style="0" width="21"/>
    <col collapsed="false" customWidth="true" hidden="false" max="3" min="3" style="0" width="17"/>
    <col collapsed="false" customWidth="true" hidden="false" max="4" min="4" style="0" width="78"/>
    <col collapsed="false" customWidth="true" hidden="false" max="5" min="5" style="0" width="85"/>
  </cols>
  <sheetData>
    <row customHeight="true" ht="15" r="1">
      <c r="A1" s="5" t="str">
        <v>Root</v>
      </c>
      <c r="B1" s="5" t="str">
        <v>Meaning in English</v>
      </c>
      <c r="C1" s="5" t="str">
        <v>Origin language</v>
      </c>
      <c r="D1" s="5" t="str">
        <v>Etymology (root origin)</v>
      </c>
      <c r="E1" s="5" t="str">
        <v>English examples</v>
      </c>
    </row>
    <row customHeight="true" ht="15" r="2">
      <c r="A2" s="5" t="str">
        <v>ob-, o-, oc-, of-, og-, op-, os-</v>
      </c>
      <c r="B2" s="5" t="str">
        <v>against</v>
      </c>
      <c r="C2" s="5" t="str">
        <v>Latin</v>
      </c>
      <c r="D2" s="5" t="str">
        <v>ob</v>
      </c>
      <c r="E2" s="5" t="str">
        <v>obduracy, obdurate, obduration, obfuscate, oblique, obliquity, obstinate, obstreperous, occur, offend, omit, oppose, ostensible, ostentatious</v>
      </c>
    </row>
    <row customHeight="true" ht="15" r="3">
      <c r="A3" s="5" t="str">
        <v>obel-</v>
      </c>
      <c r="B3" s="5" t="str">
        <v>spit, nail</v>
      </c>
      <c r="C3" s="5" t="str">
        <v>Greek</v>
      </c>
      <c r="D3" s="5" t="str">
        <v>ὀβελός (obelós), ὀβελίσκος (obelískos)</v>
      </c>
      <c r="E3" s="5" t="str">
        <v>metobelus, obelisk, obelism, obelus</v>
      </c>
    </row>
    <row customHeight="true" ht="15" r="4">
      <c r="A4" s="5" t="str">
        <v>obol-</v>
      </c>
      <c r="B4" s="5"/>
      <c r="C4" s="5" t="str">
        <v>Greek</v>
      </c>
      <c r="D4" s="5" t="str">
        <v>ὀβολός, ὀβολοῦ (obolós, oboloû)</v>
      </c>
      <c r="E4" s="5" t="str">
        <v>obol, obolus</v>
      </c>
    </row>
    <row customHeight="true" ht="15" r="5">
      <c r="A5" s="5" t="str">
        <v>ocean-</v>
      </c>
      <c r="B5" s="5"/>
      <c r="C5" s="5" t="str">
        <v>Greek</v>
      </c>
      <c r="D5" s="5" t="str">
        <v>ὠκεανός (ōkeanós)</v>
      </c>
      <c r="E5" s="5" t="str">
        <v>Oceania, oceanic</v>
      </c>
    </row>
    <row customHeight="true" ht="15" r="6">
      <c r="A6" s="5" t="str">
        <v>ochl-</v>
      </c>
      <c r="B6" s="5" t="str">
        <v>crowd, mob</v>
      </c>
      <c r="C6" s="5" t="str">
        <v>Greek</v>
      </c>
      <c r="D6" s="5" t="str">
        <v>ὄχλος, ὄχλου (ókhlos, ókhlou)</v>
      </c>
      <c r="E6" s="5" t="str">
        <v>enochlophobia, ochlocracy, ochlophobia</v>
      </c>
    </row>
    <row customHeight="true" ht="15" r="7">
      <c r="A7" s="5" t="str">
        <v>oct-</v>
      </c>
      <c r="B7" s="5" t="str">
        <v>eight</v>
      </c>
      <c r="C7" s="5" t="str">
        <v>Greek</v>
      </c>
      <c r="D7" s="5" t="str">
        <v>ὀκτώ (oktṓ), ὀκτάς (oktás), ὀκτάκις (oktákis) "eight times"</v>
      </c>
      <c r="E7" s="5" t="str">
        <v>hemi-octahedron, octad, octadic, octagon, octahedron, octameter, octode</v>
      </c>
    </row>
    <row customHeight="true" ht="15" r="8">
      <c r="A8" s="5" t="str">
        <v>oct-</v>
      </c>
      <c r="B8" s="5" t="str">
        <v>eight</v>
      </c>
      <c r="C8" s="5" t="str">
        <v>Latin</v>
      </c>
      <c r="D8" s="5" t="str">
        <v>octō</v>
      </c>
      <c r="E8" s="5" t="str">
        <v>octangular, octennial, octovir</v>
      </c>
    </row>
    <row customHeight="true" ht="15" r="9">
      <c r="A9" s="5" t="str">
        <v>octav-</v>
      </c>
      <c r="B9" s="5" t="str">
        <v>eighth</v>
      </c>
      <c r="C9" s="5" t="str">
        <v>Latin</v>
      </c>
      <c r="D9" s="5" t="str">
        <v>octāvus</v>
      </c>
      <c r="E9" s="5" t="str">
        <v>octaval</v>
      </c>
    </row>
    <row customHeight="true" ht="15" r="10">
      <c r="A10" s="5" t="str">
        <v>octogen-</v>
      </c>
      <c r="B10" s="5" t="str">
        <v>eighty each</v>
      </c>
      <c r="C10" s="5" t="str">
        <v>Latin</v>
      </c>
      <c r="D10" s="5" t="str">
        <v>octogeni</v>
      </c>
      <c r="E10" s="5" t="str">
        <v>octogenarian, octogenary</v>
      </c>
    </row>
    <row customHeight="true" ht="15" r="11">
      <c r="A11" s="5" t="str">
        <v>octogesim-</v>
      </c>
      <c r="B11" s="5" t="str">
        <v>eightieth</v>
      </c>
      <c r="C11" s="5" t="str">
        <v>Latin</v>
      </c>
      <c r="D11" s="5" t="str">
        <v>octogesimus</v>
      </c>
      <c r="E11" s="5" t="str">
        <v>octogesimal</v>
      </c>
    </row>
    <row customHeight="true" ht="15" r="12">
      <c r="A12" s="5" t="str">
        <v>octon-</v>
      </c>
      <c r="B12" s="5" t="str">
        <v>eight each</v>
      </c>
      <c r="C12" s="5" t="str">
        <v>Latin</v>
      </c>
      <c r="D12" s="5" t="str">
        <v>octoni</v>
      </c>
      <c r="E12" s="5" t="str">
        <v>octonary</v>
      </c>
    </row>
    <row customHeight="true" ht="15" r="13">
      <c r="A13" s="5" t="str">
        <v>ocul-</v>
      </c>
      <c r="B13" s="5" t="str">
        <v>eye</v>
      </c>
      <c r="C13" s="5" t="str">
        <v>Latin</v>
      </c>
      <c r="D13" s="5" t="str">
        <v>oculus, oculare</v>
      </c>
      <c r="E13" s="5" t="str">
        <v>ocular, oculus, ullage</v>
      </c>
    </row>
    <row customHeight="true" ht="15" r="14">
      <c r="A14" s="5" t="str">
        <v>od-</v>
      </c>
      <c r="B14" s="5" t="str">
        <v>path, way</v>
      </c>
      <c r="C14" s="5" t="str">
        <v>Greek</v>
      </c>
      <c r="D14" s="5" t="str">
        <v>ὁδός (hodós)</v>
      </c>
      <c r="E14" s="5" t="str">
        <v>anode, diode, odometer, parodos, pentode, tetrode, triode</v>
      </c>
    </row>
    <row customHeight="true" ht="15" r="15">
      <c r="A15" s="5" t="str">
        <v>odi-</v>
      </c>
      <c r="B15" s="5" t="str">
        <v>hate</v>
      </c>
      <c r="C15" s="5" t="str">
        <v>Latin</v>
      </c>
      <c r="D15" s="5" t="str">
        <v>odium</v>
      </c>
      <c r="E15" s="5" t="str">
        <v>odious</v>
      </c>
    </row>
    <row customHeight="true" ht="15" r="16">
      <c r="A16" s="5" t="str">
        <v>odont-</v>
      </c>
      <c r="B16" s="5" t="str">
        <v>tooth</v>
      </c>
      <c r="C16" s="5" t="str">
        <v>Greek</v>
      </c>
      <c r="D16" s="5" t="str">
        <v>ὀδούς, ὀδόντος (odoús, odóntos)</v>
      </c>
      <c r="E16" s="5" t="str">
        <v>anodontia, conodont, cynodont, dicynodont, dysodontiasis, macrodontia, mastodon, odontoid, odontology, odontophore, orthodontics, orthodontist, pedodontics, periodontal, smilodon, Thrinaxodon, Zanclodon</v>
      </c>
    </row>
    <row customHeight="true" ht="15" r="17">
      <c r="A17" s="5" t="str">
        <v>odor-</v>
      </c>
      <c r="B17" s="5" t="str">
        <v>fragrant</v>
      </c>
      <c r="C17" s="5" t="str">
        <v>Latin</v>
      </c>
      <c r="D17" s="5" t="str">
        <v>odor</v>
      </c>
      <c r="E17" s="5" t="str">
        <v>malodorous, odoriferous, odorous</v>
      </c>
    </row>
    <row customHeight="true" ht="15" r="18">
      <c r="A18" s="5" t="str">
        <v>odyn-</v>
      </c>
      <c r="B18" s="5" t="str">
        <v>pain</v>
      </c>
      <c r="C18" s="5" t="str">
        <v>Greek</v>
      </c>
      <c r="D18" s="5" t="str">
        <v>ὀδύνη (odúnē)</v>
      </c>
      <c r="E18" s="5" t="str">
        <v>allodynia, anodyne, glossodynia, mastodynia, pleurodynia</v>
      </c>
    </row>
    <row customHeight="true" ht="15" r="19">
      <c r="A19" s="5" t="str">
        <v>oec-</v>
      </c>
      <c r="B19" s="5" t="str">
        <v>house</v>
      </c>
      <c r="C19" s="5" t="str">
        <v>Greek</v>
      </c>
      <c r="D19" s="5" t="str">
        <v>ϝοῖκος (woîkos), οἶκος (oîkos)</v>
      </c>
      <c r="E19" s="5" t="str">
        <v>andromonecy, archdiocese, dioecious, dioecy, ecesis, ecology, economize, gynomonoecy, heteroecious, monoecy, oecology, oeconomus, oikology, oikophobia, palaeoecology, paleoecology, parish, paroecious, perioeci, trioecious</v>
      </c>
    </row>
    <row customHeight="true" ht="15" r="20">
      <c r="A20" s="5" t="str">
        <v>oed-, ed-</v>
      </c>
      <c r="B20" s="5" t="str">
        <v>swell, swollen</v>
      </c>
      <c r="C20" s="5" t="str">
        <v>Greek</v>
      </c>
      <c r="D20" s="5" t="str">
        <v>οἶδος (oîdos), οἰδεῖν (oideîn), οἴδημα, οἴδηματος (oídēma, oídēmatos)</v>
      </c>
      <c r="E20" s="5" t="str">
        <v>angioedema, edema, edematous, oedema, oedematous</v>
      </c>
    </row>
    <row customHeight="true" ht="15" r="21">
      <c r="A21" s="5" t="str">
        <v>oen-</v>
      </c>
      <c r="B21" s="5" t="str">
        <v>wine</v>
      </c>
      <c r="C21" s="5" t="str">
        <v>Greek</v>
      </c>
      <c r="D21" s="5" t="str">
        <v>ϝοῖνος (woînos), οἶνος (oînos)</v>
      </c>
      <c r="E21" s="5" t="str">
        <v>enology, oenochoe, oenologist, oenology, oenophile, oenophilia, oinochoe</v>
      </c>
    </row>
    <row customHeight="true" ht="15" r="22">
      <c r="A22" s="5" t="str">
        <v>oesophag-</v>
      </c>
      <c r="B22" s="5" t="str">
        <v>gullet</v>
      </c>
      <c r="C22" s="5" t="str">
        <v>Greek</v>
      </c>
      <c r="D22" s="5" t="str">
        <v>οἰσοφάγος (oisophágos)</v>
      </c>
      <c r="E22" s="5" t="str">
        <v>oesophagectomy, oesophagitis, oesophagus</v>
      </c>
    </row>
    <row customHeight="true" ht="15" r="23">
      <c r="A23" s="5" t="str">
        <v>oestr-</v>
      </c>
      <c r="B23" s="5" t="str">
        <v>gadfly, sting</v>
      </c>
      <c r="C23" s="5" t="str">
        <v>Greek</v>
      </c>
      <c r="D23" s="5" t="str">
        <v>οἶστρος (oîstros), οἰστράω, οἴστρησις, οἴστρημα</v>
      </c>
      <c r="E23" s="5" t="str">
        <v>anestrous, anestrus, anoestrus, estrogen, estrogenic, estrus, oestrone, oestrus</v>
      </c>
    </row>
    <row customHeight="true" ht="15" r="24">
      <c r="A24" s="5" t="str">
        <v>ogdo-</v>
      </c>
      <c r="B24" s="5" t="str">
        <v>eighth</v>
      </c>
      <c r="C24" s="5" t="str">
        <v>Greek</v>
      </c>
      <c r="D24" s="5" t="str">
        <v>ὄγδοος (ógdoos), ὀγδοάς, ὀγδοάδος (ogdoás, ogdoádos)</v>
      </c>
      <c r="E24" s="5" t="str">
        <v>ogdoad</v>
      </c>
    </row>
    <row customHeight="true" ht="15" r="25">
      <c r="A25" s="5" t="str">
        <v>-oid</v>
      </c>
      <c r="B25" s="5" t="str">
        <v>like</v>
      </c>
      <c r="C25" s="5" t="str">
        <v>Greek</v>
      </c>
      <c r="D25" s="5" t="str">
        <v>-οειδής (-oeidēs)</v>
      </c>
      <c r="E25" s="5" t="str">
        <v>asteroid, mucoid, organoid</v>
      </c>
    </row>
    <row customHeight="true" ht="15" r="26">
      <c r="A26" s="5" t="str">
        <v>ole-</v>
      </c>
      <c r="B26" s="5" t="str">
        <v>oil</v>
      </c>
      <c r="C26" s="5" t="str">
        <v>Latin</v>
      </c>
      <c r="D26" s="5" t="str">
        <v>oleum</v>
      </c>
      <c r="E26" s="5" t="str">
        <v>oleosity</v>
      </c>
    </row>
    <row customHeight="true" ht="15" r="27">
      <c r="A27" s="5" t="str">
        <v>olecran-</v>
      </c>
      <c r="B27" s="5" t="str">
        <v>skull of elbow</v>
      </c>
      <c r="C27" s="5" t="str">
        <v>Latin from Greek</v>
      </c>
      <c r="D27" s="5" t="str">
        <v>ὠλέκρανον (ōlékranon)</v>
      </c>
      <c r="E27" s="5" t="str">
        <v>olecranon</v>
      </c>
    </row>
    <row customHeight="true" ht="15" r="28">
      <c r="A28" s="5" t="str">
        <v>olig-</v>
      </c>
      <c r="B28" s="5" t="str">
        <v>few</v>
      </c>
      <c r="C28" s="5" t="str">
        <v>Greek</v>
      </c>
      <c r="D28" s="5" t="str">
        <v>ὀλίγος (olígos)</v>
      </c>
      <c r="E28" s="5" t="str">
        <v>oligarchy, Oligocene, oligopoly, oligosaccharide, oligotrohic</v>
      </c>
    </row>
    <row customHeight="true" ht="15" r="29">
      <c r="A29" s="5" t="str">
        <v>oliv-</v>
      </c>
      <c r="B29" s="5" t="str">
        <v>olive</v>
      </c>
      <c r="C29" s="5" t="str">
        <v>Latin</v>
      </c>
      <c r="D29" s="5" t="str">
        <v>oliva</v>
      </c>
      <c r="E29" s="5" t="str">
        <v>olivaceous, olivary, olivette</v>
      </c>
    </row>
    <row customHeight="true" ht="15" r="30">
      <c r="A30" s="5" t="str">
        <v>om-</v>
      </c>
      <c r="B30" s="5" t="str">
        <v>raw</v>
      </c>
      <c r="C30" s="5" t="str">
        <v>Greek</v>
      </c>
      <c r="D30" s="5" t="str">
        <v>ὠμός (ōmós), ὠμότης (ōmótēs) "rawness"</v>
      </c>
      <c r="E30" s="5" t="str">
        <v>omophagia, Omophagus</v>
      </c>
    </row>
    <row customHeight="true" ht="15" r="31">
      <c r="A31" s="5" t="str">
        <v>om-</v>
      </c>
      <c r="B31" s="5" t="str">
        <v>shoulder</v>
      </c>
      <c r="C31" s="5" t="str">
        <v>Greek</v>
      </c>
      <c r="D31" s="5" t="str">
        <v>ὦμος (ômos), ὠμία (ōmía)</v>
      </c>
      <c r="E31" s="5" t="str">
        <v>acromion, omohyoid, omophorion</v>
      </c>
    </row>
    <row customHeight="true" ht="15" r="32">
      <c r="A32" s="5" t="str">
        <v>-oma</v>
      </c>
      <c r="B32" s="5" t="str">
        <v>morbid growth, tumor</v>
      </c>
      <c r="C32" s="5" t="str">
        <v>Greek</v>
      </c>
      <c r="D32" s="5" t="str">
        <v>-ωμα</v>
      </c>
      <c r="E32" s="5" t="str">
        <v>melanoma</v>
      </c>
    </row>
    <row customHeight="true" ht="15" r="33">
      <c r="A33" s="5" t="str">
        <v>omas-</v>
      </c>
      <c r="B33" s="5" t="str">
        <v>paunch</v>
      </c>
      <c r="C33" s="5" t="str">
        <v>Latin</v>
      </c>
      <c r="D33" s="5" t="str">
        <v>omasum</v>
      </c>
      <c r="E33" s="5" t="str">
        <v>abomasum, omasum</v>
      </c>
    </row>
    <row customHeight="true" ht="15" r="34">
      <c r="A34" s="5" t="str">
        <v>ombr-</v>
      </c>
      <c r="B34" s="5" t="str">
        <v>rain</v>
      </c>
      <c r="C34" s="5" t="str">
        <v>Greek</v>
      </c>
      <c r="D34" s="5" t="str">
        <v>ὄμβρος (ómbros)</v>
      </c>
      <c r="E34" s="5" t="str">
        <v>ombrogenous, ombrology, ombrometer, Ombrophila, ombrophilous, ombrophobe, ombrotrophic</v>
      </c>
    </row>
    <row customHeight="true" ht="15" r="35">
      <c r="A35" s="5" t="str">
        <v>oment-</v>
      </c>
      <c r="B35" s="5" t="str">
        <v>fat skin</v>
      </c>
      <c r="C35" s="5" t="str">
        <v>Latin</v>
      </c>
      <c r="D35" s="5" t="str">
        <v>omentum</v>
      </c>
      <c r="E35" s="5" t="str">
        <v>omental</v>
      </c>
    </row>
    <row customHeight="true" ht="15" r="36">
      <c r="A36" s="5" t="str">
        <v>omin-</v>
      </c>
      <c r="B36" s="5" t="str">
        <v>creepy</v>
      </c>
      <c r="C36" s="5" t="str">
        <v>Latin</v>
      </c>
      <c r="D36" s="5" t="str">
        <v>omen, ominis</v>
      </c>
      <c r="E36" s="5" t="str">
        <v>abominable, ominous</v>
      </c>
    </row>
    <row customHeight="true" ht="15" r="37">
      <c r="A37" s="5" t="str">
        <v>ommat-</v>
      </c>
      <c r="B37" s="5" t="str">
        <v>eye</v>
      </c>
      <c r="C37" s="5" t="str">
        <v>Greek</v>
      </c>
      <c r="D37" s="5" t="str">
        <v>ὁράω, ὦμμαι, ὄμμα, ὄμματος (ómma, ómmatos)</v>
      </c>
      <c r="E37" s="5" t="str">
        <v>ommatidium, ommatophore</v>
      </c>
    </row>
    <row customHeight="true" ht="15" r="38">
      <c r="A38" s="5" t="str">
        <v>omni-</v>
      </c>
      <c r="B38" s="5" t="str">
        <v>all</v>
      </c>
      <c r="C38" s="5" t="str">
        <v>Latin</v>
      </c>
      <c r="D38" s="5" t="str">
        <v>omnis</v>
      </c>
      <c r="E38" s="5" t="str">
        <v>omnipotence, omnipresent, omniscient, omnivore</v>
      </c>
    </row>
    <row customHeight="true" ht="15" r="39">
      <c r="A39" s="5" t="str">
        <v>omphal-</v>
      </c>
      <c r="B39" s="5" t="str">
        <v>navel</v>
      </c>
      <c r="C39" s="5" t="str">
        <v>Greek</v>
      </c>
      <c r="D39" s="5" t="str">
        <v>ὀμφαλός (omphalós)</v>
      </c>
      <c r="E39" s="5" t="str">
        <v>omphalectomy, omphalic, omphalopagus, omphalophobia, paromphalocele</v>
      </c>
    </row>
    <row customHeight="true" ht="15" r="40">
      <c r="A40" s="5" t="str">
        <v>on-</v>
      </c>
      <c r="B40" s="5" t="str">
        <v>ass</v>
      </c>
      <c r="C40" s="5" t="str">
        <v>Greek</v>
      </c>
      <c r="D40" s="5" t="str">
        <v>ὄνος (ónos), ὀνίσκος (onískos)</v>
      </c>
      <c r="E40" s="5" t="str">
        <v>Oniscidea, Oniscomorpha</v>
      </c>
    </row>
    <row customHeight="true" ht="15" r="41">
      <c r="A41" s="5" t="str">
        <v>onc-</v>
      </c>
      <c r="B41" s="5" t="str">
        <v>barb, hook</v>
      </c>
      <c r="C41" s="5" t="str">
        <v>Greek</v>
      </c>
      <c r="D41" s="5" t="str">
        <v>ὄγκος, ὄγκινος (ónkinos)</v>
      </c>
      <c r="E41" s="5" t="str">
        <v>Oncinocalyx, Oncorhynchus</v>
      </c>
    </row>
    <row customHeight="true" ht="15" r="42">
      <c r="A42" s="5" t="str">
        <v>onc- (ΕΓΚ)</v>
      </c>
      <c r="B42" s="5" t="str">
        <v>bulk</v>
      </c>
      <c r="C42" s="5" t="str">
        <v>Greek</v>
      </c>
      <c r="D42" s="5" t="str">
        <v>ἐνεγκεῖν, ὄγκος (ónkos), ὀγκόω, ὀγκωτός, ὄγκωσις, ὄγκωμα</v>
      </c>
      <c r="E42" s="5" t="str">
        <v>oncocyte, oncocytoma, oncogenesis, oncologist, oncology</v>
      </c>
    </row>
    <row customHeight="true" ht="15" r="43">
      <c r="A43" s="5" t="str">
        <v>oneir-</v>
      </c>
      <c r="B43" s="5" t="str">
        <v>dream</v>
      </c>
      <c r="C43" s="5" t="str">
        <v>Greek</v>
      </c>
      <c r="D43" s="5" t="str">
        <v>ὄνειρος (óneiros), ὀνειρώσσω, ὀνείρωξις (oneírōxis)</v>
      </c>
      <c r="E43" s="5" t="str">
        <v>oneiric, oneirism, oneirocritic, Oneirocritica, Oneirodidae, oneirogen, oneirogenic, Oneiroi, oneiroid, oneirology, oneiromancy, oneironaut, oneironautics, oneirophobia, oneirophrenia, oneiroscopy</v>
      </c>
    </row>
    <row customHeight="true" ht="15" r="44">
      <c r="A44" s="5" t="str">
        <v>oner-</v>
      </c>
      <c r="B44" s="5" t="str">
        <v>burden, load</v>
      </c>
      <c r="C44" s="5" t="str">
        <v>Latin</v>
      </c>
      <c r="D44" s="5" t="str">
        <v>onus, oneris</v>
      </c>
      <c r="E44" s="5" t="str">
        <v>exonerate, exoneration, onerous, onus</v>
      </c>
    </row>
    <row customHeight="true" ht="15" r="45">
      <c r="A45" s="5" t="str">
        <v>oni-</v>
      </c>
      <c r="B45" s="5" t="str">
        <v>price</v>
      </c>
      <c r="C45" s="5" t="str">
        <v>Greek</v>
      </c>
      <c r="D45" s="5" t="str">
        <v>ὦνος (ônos), ὤνιος (ṓnios)</v>
      </c>
      <c r="E45" s="5" t="str">
        <v>oniochalasia, oniomania, oniomaniac</v>
      </c>
    </row>
    <row customHeight="true" ht="15" r="46">
      <c r="A46" s="5" t="str">
        <v>onomat-</v>
      </c>
      <c r="B46" s="5" t="str">
        <v>name</v>
      </c>
      <c r="C46" s="5" t="str">
        <v>Greek</v>
      </c>
      <c r="D46" s="5" t="str">
        <v>ὄνομα, ὀνόματος (ónoma, onómatos), ὀνομάζω, ὀνομαστικός (onomastikós)</v>
      </c>
      <c r="E46" s="5" t="str">
        <v>antonomasia, onomasiology, onomastic, onomasticon, onomastics, onomasty, onomatology, onomatophore, onomatopoeia</v>
      </c>
    </row>
    <row customHeight="true" ht="15" r="47">
      <c r="A47" s="5" t="str">
        <v>ont-</v>
      </c>
      <c r="B47" s="5" t="str">
        <v>being, existence</v>
      </c>
      <c r="C47" s="5" t="str">
        <v>Greek</v>
      </c>
      <c r="D47" s="5" t="str">
        <v>ὄντος, ὀντότης (óntos, ontótēs), οὐσία (ousía)</v>
      </c>
      <c r="E47" s="5" t="str">
        <v>dysontogenesis, homoiousia, homoousia, monoousious, ontogenesis, ontogenetic, ontogeny, ontology, ousia, parousia</v>
      </c>
    </row>
    <row customHeight="true" ht="15" r="48">
      <c r="A48" s="5" t="str">
        <v>onych-</v>
      </c>
      <c r="B48" s="5" t="str">
        <v>claw</v>
      </c>
      <c r="C48" s="5" t="str">
        <v>Greek</v>
      </c>
      <c r="D48" s="5" t="str">
        <v>ὄνυξ, ὄνυχος (ónux, ónukhos), ὀνύχιον (onúkhion), ὀνύχινος, ὀνυχίζω</v>
      </c>
      <c r="E48" s="5" t="str">
        <v>hapalonychia, Mesonychia, mesonychid, onychectomy, onycholysis, onychomancy, onychomycosis, onychophagia, onychophagy, onychorrhexis, onyx, paronychia, sardonyx</v>
      </c>
    </row>
    <row customHeight="true" ht="15" r="49">
      <c r="A49" s="5" t="str">
        <v>onym-</v>
      </c>
      <c r="B49" s="5" t="str">
        <v>name</v>
      </c>
      <c r="C49" s="5" t="str">
        <v>Greek</v>
      </c>
      <c r="D49" s="5" t="str">
        <v>ὄνυμα (ónuma)</v>
      </c>
      <c r="E49" s="5" t="str">
        <v>acronym, allonym, anonymous, antonym, autonym, caconym, cryptonym, eponym, eponymous, eponymy, euonym, homonym, hyperonym, hyponym, hyponymy, meronym, meronymy, metonym, metonymy, metronymic, paronym, paronymous, pseudonym, pseudonymous, synonym, synonymous, synonymy, tautonym, tautonymous, tautonymy, troponym, troponymy, xenonym, xenonymy</v>
      </c>
    </row>
    <row customHeight="true" ht="15" r="50">
      <c r="A50" s="5" t="str">
        <v>oo-</v>
      </c>
      <c r="B50" s="5" t="str">
        <v>egg</v>
      </c>
      <c r="C50" s="5" t="str">
        <v>Greek</v>
      </c>
      <c r="D50" s="5" t="str">
        <v>ᾠόν (ōión)</v>
      </c>
      <c r="E50" s="5" t="str">
        <v>bottarga, dioon, epoophoron, oidioid, oidium, ooblast, oocyst, oocyte, oocytogenesis, oogamete, oogamous, oogamy, oogenesis, oogonium, ooid, oolite, oolith, oology, oomancy, oophagy, oophorectomy, oophoron, ootheca, ootid, ootidogenesis, paroophoron</v>
      </c>
    </row>
    <row customHeight="true" ht="15" r="51">
      <c r="A51" s="5" t="str">
        <v>op-</v>
      </c>
      <c r="B51" s="5" t="str">
        <v>hole</v>
      </c>
      <c r="C51" s="5" t="str">
        <v>Greek</v>
      </c>
      <c r="D51" s="5" t="str">
        <v>ὀπή (opḗ), ὀπαῖον (opaîon)</v>
      </c>
      <c r="E51" s="5" t="str">
        <v>metope, opaion</v>
      </c>
    </row>
    <row customHeight="true" ht="15" r="52">
      <c r="A52" s="5" t="str">
        <v>opac-</v>
      </c>
      <c r="B52" s="5" t="str">
        <v>shady</v>
      </c>
      <c r="C52" s="5" t="str">
        <v>Latin</v>
      </c>
      <c r="D52" s="5" t="str">
        <v>opacus</v>
      </c>
      <c r="E52" s="5" t="str">
        <v>opacity, opacus, opaque</v>
      </c>
    </row>
    <row customHeight="true" ht="15" r="53">
      <c r="A53" s="5" t="str">
        <v>oper-</v>
      </c>
      <c r="B53" s="5" t="str">
        <v>work</v>
      </c>
      <c r="C53" s="5" t="str">
        <v>Latin</v>
      </c>
      <c r="D53" s="5" t="str">
        <v>opus, operis</v>
      </c>
      <c r="E53" s="5" t="str">
        <v>cooperate, inoperable, opera, operate, opus</v>
      </c>
    </row>
    <row customHeight="true" ht="15" r="54">
      <c r="A54" s="5" t="str">
        <v>oper-</v>
      </c>
      <c r="B54" s="5" t="str">
        <v>cover</v>
      </c>
      <c r="C54" s="5" t="str">
        <v>Latin</v>
      </c>
      <c r="D54" s="5" t="str">
        <v>operire, operculum</v>
      </c>
      <c r="E54" s="5" t="str">
        <v>codiscovery, cover, covert, coverture, curch, curfew, discover, discoverable, discovert, discoverture, discovery, interoperculum, kerchief, nondiscoverable, opercular, operculiform, operculum, re-cover, rediscover, subcover</v>
      </c>
    </row>
    <row customHeight="true" ht="15" r="55">
      <c r="A55" s="5" t="str">
        <v>ophi-</v>
      </c>
      <c r="B55" s="5" t="str">
        <v>snake</v>
      </c>
      <c r="C55" s="5" t="str">
        <v>Greek</v>
      </c>
      <c r="D55" s="5" t="str">
        <v>ὄφις, ὄφεως (óphis, ópheōs)</v>
      </c>
      <c r="E55" s="5" t="str">
        <v>Brachyurophis, ophicephalous, Ophicephalus, Ophiceras, Ophiclinus, ophidiophobia, ophiolite, ophiologist, ophiology, ophiophagous, Ophiophagus, ophiophagy, ophiophobia, Ophisaurus, Ophisops, ophitic</v>
      </c>
    </row>
    <row customHeight="true" ht="15" r="56">
      <c r="A56" s="5" t="str">
        <v>ophthalm-</v>
      </c>
      <c r="B56" s="5" t="str">
        <v>eye</v>
      </c>
      <c r="C56" s="5" t="str">
        <v>Greek</v>
      </c>
      <c r="D56" s="5" t="str">
        <v>ὀφθαλμός (ophthalmós)</v>
      </c>
      <c r="E56" s="5" t="str">
        <v>exophthalmic, exophthalmos, microphthalmia, ophthalmia, ophthalmic, ophthalmologic, ophthalmologist, ophthalmology, ophthalmoparesis, ophthalmoplegia, parophthalmia, xerophthalmia</v>
      </c>
    </row>
    <row customHeight="true" ht="15" r="57">
      <c r="A57" s="5" t="str">
        <v>opisth-</v>
      </c>
      <c r="B57" s="5" t="str">
        <v>behind</v>
      </c>
      <c r="C57" s="5" t="str">
        <v>Greek</v>
      </c>
      <c r="D57" s="5" t="str">
        <v>ὄπισθεν (ópisthen), ὀπίσθιος</v>
      </c>
      <c r="E57" s="5" t="str">
        <v>anopisthograph, opisthion, opisthobranch, opisthodomos, opisthoglyphous, opisthognathous, opisthograph, opisthokont, opisthosoma, opsimath, opsimathy</v>
      </c>
    </row>
    <row customHeight="true" ht="15" r="58">
      <c r="A58" s="5" t="str">
        <v>ops-, opt- (ΟΠ)</v>
      </c>
      <c r="B58" s="5" t="str">
        <v>eye</v>
      </c>
      <c r="C58" s="5" t="str">
        <v>Greek</v>
      </c>
      <c r="D58" s="5" t="str">
        <v>ὄψεσθαι (ópsesthai), ὀπτός (optós), ὀπτικός (optikós), ὄψις (ópsis)</v>
      </c>
      <c r="E58" s="5" t="str">
        <v>amblyopia, anopia, autopsy, biopsy, catadioptrics, catoptrics, catoptromancy, catoptrophobia, cyclops, diopter/dioptre, dioptrics, diplopia, eisoptrophobia, emmetropia, hemianopsia, myopia, opsoclonus, optic, optokinetic, panopticon, pleoptics, synopsis, synoptic, tritanopia</v>
      </c>
    </row>
    <row customHeight="true" ht="15" r="59">
      <c r="A59" s="5" t="str">
        <v>opsi-</v>
      </c>
      <c r="B59" s="5" t="str">
        <v>late</v>
      </c>
      <c r="C59" s="5" t="str">
        <v>Greek</v>
      </c>
      <c r="D59" s="5" t="str">
        <v>ὀψέ (opsé), ὄψιος</v>
      </c>
      <c r="E59" s="5" t="str">
        <v>opsimath</v>
      </c>
    </row>
    <row customHeight="true" ht="15" r="60">
      <c r="A60" s="5" t="str">
        <v>opson-</v>
      </c>
      <c r="B60" s="5" t="str">
        <v>cook, prepare for eating</v>
      </c>
      <c r="C60" s="5" t="str">
        <v>Greek</v>
      </c>
      <c r="D60" s="5" t="str">
        <v>ὀψωνεῖν (opsōneîn), (opsōnia)</v>
      </c>
      <c r="E60" s="5" t="str">
        <v>opsonin, opsonoid</v>
      </c>
    </row>
    <row customHeight="true" ht="15" r="61">
      <c r="A61" s="5" t="str">
        <v>opt-</v>
      </c>
      <c r="B61" s="5" t="str">
        <v>choose</v>
      </c>
      <c r="C61" s="5" t="str">
        <v>Latin</v>
      </c>
      <c r="D61" s="5" t="str">
        <v>optare</v>
      </c>
      <c r="E61" s="5" t="str">
        <v>adopt, adoptee, adoption, adoptive, co-option, coopt, cooptation, nonoptional, opt, optation, optative, option, optional, optionality</v>
      </c>
    </row>
    <row customHeight="true" ht="15" r="62">
      <c r="A62" s="5" t="str">
        <v>optim-</v>
      </c>
      <c r="B62" s="5" t="str">
        <v>best</v>
      </c>
      <c r="C62" s="5" t="str">
        <v>Latin</v>
      </c>
      <c r="D62" s="5" t="str">
        <v>optimus</v>
      </c>
      <c r="E62" s="5" t="str">
        <v>optimal, optimum</v>
      </c>
    </row>
    <row customHeight="true" ht="15" r="63">
      <c r="A63" s="5" t="str">
        <v>or-</v>
      </c>
      <c r="B63" s="5" t="str">
        <v>mountain</v>
      </c>
      <c r="C63" s="5" t="str">
        <v>Greek</v>
      </c>
      <c r="D63" s="5" t="str">
        <v>ὄρος, ὄρεος (óros, óreos), ὀρειάς</v>
      </c>
      <c r="E63" s="5" t="str">
        <v>Oread, orogenesis, orogenic, orogeny, orographic, orography</v>
      </c>
    </row>
    <row customHeight="true" ht="15" r="64">
      <c r="A64" s="5" t="str">
        <v>or-</v>
      </c>
      <c r="B64" s="5" t="str">
        <v>mouth</v>
      </c>
      <c r="C64" s="5" t="str">
        <v>Latin</v>
      </c>
      <c r="D64" s="5" t="str">
        <v>os (genitive oris) "mouth"</v>
      </c>
      <c r="E64" s="5" t="str">
        <v>adosculation, inosculate, inosculation, interosculate, intraoral, oral, orifice, osculant, osculum, peroral</v>
      </c>
    </row>
    <row customHeight="true" ht="15" r="65">
      <c r="A65" s="5" t="str">
        <v>ora-</v>
      </c>
      <c r="B65" s="5" t="str">
        <v>pray, plead</v>
      </c>
      <c r="C65" s="5" t="str">
        <v>Latin</v>
      </c>
      <c r="D65" s="5" t="str">
        <v>orare "to pray, plead"</v>
      </c>
      <c r="E65" s="5" t="str">
        <v>adore, adoration, exorable, inexorable, oracle, orate, oration, orator, oratorio, oratory, orison, perorate, peroration, perorator</v>
      </c>
    </row>
    <row customHeight="true" ht="15" r="66">
      <c r="A66" s="5" t="str">
        <v>orb-</v>
      </c>
      <c r="B66" s="5" t="str">
        <v>circle</v>
      </c>
      <c r="C66" s="5" t="str">
        <v>Latin</v>
      </c>
      <c r="D66" s="5" t="str">
        <v>orbis</v>
      </c>
      <c r="E66" s="5" t="str">
        <v>orbit</v>
      </c>
    </row>
    <row customHeight="true" ht="15" r="67">
      <c r="A67" s="5" t="str">
        <v>orch-</v>
      </c>
      <c r="B67" s="5" t="str">
        <v>testicle</v>
      </c>
      <c r="C67" s="5" t="str">
        <v>Greek</v>
      </c>
      <c r="D67" s="5" t="str">
        <v>ὄρχις (órkhis), ὀρχίδιον (orkhídion)</v>
      </c>
      <c r="E67" s="5" t="str">
        <v>anorchia, cryptorchidism, monorchism, orchid, orchiectomy, orchiopexy, Orchis, polyorchidism</v>
      </c>
    </row>
    <row customHeight="true" ht="15" r="68">
      <c r="A68" s="5" t="str">
        <v>orches-</v>
      </c>
      <c r="B68" s="5" t="str">
        <v>dance</v>
      </c>
      <c r="C68" s="5" t="str">
        <v>Greek</v>
      </c>
      <c r="D68" s="5" t="str">
        <v>ὀρχεῖσθαι (orkheîsthai)</v>
      </c>
      <c r="E68" s="5" t="str">
        <v>orchestra</v>
      </c>
    </row>
    <row customHeight="true" ht="15" r="69">
      <c r="A69" s="5" t="str">
        <v>ordin-</v>
      </c>
      <c r="B69" s="5" t="str">
        <v>order</v>
      </c>
      <c r="C69" s="5" t="str">
        <v>Latin</v>
      </c>
      <c r="D69" s="5" t="str">
        <v>ōrdō, ordinis</v>
      </c>
      <c r="E69" s="5" t="str">
        <v>coordinal, coordinate, coordination, coordinator, disorder, extraordinaire, extraordinary, grandorder, incoordinate, incoordination, infraorder, inordinate, inordination, insubordinate, insubordination, magnorder, mirorder, ordain, ordainment, order, ordinal, ordinance, ordinand, ordinariate, ordinary, ordinate, ordination, ordinative, ordnance, ornery, parvorder, preordain, preorder, preordination, quasiorder, reordain, reorder, reordination, suborder, subordinary, subordinate, subordination, superordain, superorder, superordinate, superordination</v>
      </c>
    </row>
    <row customHeight="true" ht="15" r="70">
      <c r="A70" s="5" t="str">
        <v>oreg-</v>
      </c>
      <c r="B70" s="5" t="str">
        <v>reach</v>
      </c>
      <c r="C70" s="5" t="str">
        <v>Greek</v>
      </c>
      <c r="D70" s="5" t="str">
        <v>ὀρέγειν (orégein), ὀρεκτός (orektós), ὀρεκτικός (orektikós), ὄρεξις (órexis), ὄρεγμα (óregma)</v>
      </c>
      <c r="E70" s="5" t="str">
        <v>anorectic, anorexia, dysorexia, orectic, orexin, parorexia</v>
      </c>
    </row>
    <row customHeight="true" ht="15" r="71">
      <c r="A71" s="5" t="str">
        <v>org-</v>
      </c>
      <c r="B71" s="5" t="str">
        <v>work</v>
      </c>
      <c r="C71" s="5" t="str">
        <v>Greek</v>
      </c>
      <c r="D71" s="5" t="str">
        <v>ὄργια (órgia)</v>
      </c>
      <c r="E71" s="5" t="str">
        <v>orgasm</v>
      </c>
    </row>
    <row customHeight="true" ht="15" r="72">
      <c r="A72" s="5" t="str">
        <v>organ-</v>
      </c>
      <c r="B72" s="5" t="str">
        <v>organ, instrument, tool</v>
      </c>
      <c r="C72" s="5" t="str">
        <v>Greek</v>
      </c>
      <c r="D72" s="5" t="str">
        <v>ὄργανον (órganon)</v>
      </c>
      <c r="E72" s="5" t="str">
        <v>organic, organism, organogenesis</v>
      </c>
    </row>
    <row customHeight="true" ht="15" r="73">
      <c r="A73" s="5" t="str">
        <v>ori-, ort-</v>
      </c>
      <c r="B73" s="5" t="str">
        <v>rise</v>
      </c>
      <c r="C73" s="5" t="str">
        <v>Latin</v>
      </c>
      <c r="D73" s="5" t="str">
        <v>oriri, ortus</v>
      </c>
      <c r="E73" s="5" t="str">
        <v>aboriginal, abort, abortifacient, abortion, abortive, disorient, disorientation, orient, oriental, Orientalia, orientate, orientation, orientational, orientative, origin, original, originality, originate, origination, originator, reorient, reorientation</v>
      </c>
    </row>
    <row customHeight="true" ht="15" r="74">
      <c r="A74" s="5" t="str">
        <v>orn-</v>
      </c>
      <c r="B74" s="5" t="str">
        <v>decorate</v>
      </c>
      <c r="C74" s="5" t="str">
        <v>Latin</v>
      </c>
      <c r="D74" s="5" t="str">
        <v>ōrnāre</v>
      </c>
      <c r="E74" s="5" t="str">
        <v>adorn, adornment, ornament, ornamental, ornamentation, ornate, ornative, ornature, suborn, subornation</v>
      </c>
    </row>
    <row customHeight="true" ht="15" r="75">
      <c r="A75" s="5" t="str">
        <v>ornith-</v>
      </c>
      <c r="B75" s="5" t="str">
        <v>bird</v>
      </c>
      <c r="C75" s="5" t="str">
        <v>Greek</v>
      </c>
      <c r="D75" s="5" t="str">
        <v>ὄρνις, ὄρνιθος (órnis, órnithos)</v>
      </c>
      <c r="E75" s="5" t="str">
        <v>Avernus, ornithology, ornithomancy, ornithorhynchus, ornithosis</v>
      </c>
    </row>
    <row customHeight="true" ht="15" r="76">
      <c r="A76" s="5" t="str">
        <v>orphan-</v>
      </c>
      <c r="B76" s="5"/>
      <c r="C76" s="5" t="str">
        <v>Greek</v>
      </c>
      <c r="D76" s="5" t="str">
        <v>ὀρφανός (orphanós), ὀρφανότης</v>
      </c>
      <c r="E76" s="5" t="str">
        <v>orphan</v>
      </c>
    </row>
    <row customHeight="true" ht="15" r="77">
      <c r="A77" s="5" t="str">
        <v>orth-</v>
      </c>
      <c r="B77" s="5" t="str">
        <v>straight</v>
      </c>
      <c r="C77" s="5" t="str">
        <v>Greek</v>
      </c>
      <c r="D77" s="5" t="str">
        <v>ὀρθός (orthós), ὀρθότης</v>
      </c>
      <c r="E77" s="5" t="str">
        <v>orthocenter, orthocentric, orthodontia, orthodontic, orthodontist, orthodox, orthodoxy, orthographic, ortholog, orthologous, orthonym, orthopedic, orthoscope, orthosis, orthostat, orthostyle, orthotic</v>
      </c>
    </row>
    <row customHeight="true" ht="15" r="78">
      <c r="A78" s="5" t="str">
        <v>oryz-</v>
      </c>
      <c r="B78" s="5" t="str">
        <v>rice</v>
      </c>
      <c r="C78" s="5" t="str">
        <v>Greek</v>
      </c>
      <c r="D78" s="5" t="str">
        <v>ὄρυζα (óruza), ὀρύζιον</v>
      </c>
      <c r="E78" s="5" t="str">
        <v>Oryza, Oryzomys, rice, risotto</v>
      </c>
    </row>
    <row customHeight="true" ht="15" r="79">
      <c r="A79" s="5" t="str">
        <v>oscill-</v>
      </c>
      <c r="B79" s="5" t="str">
        <v>swing</v>
      </c>
      <c r="C79" s="5" t="str">
        <v>Latin</v>
      </c>
      <c r="D79" s="5" t="str">
        <v>oscillum</v>
      </c>
      <c r="E79" s="5" t="str">
        <v>oscillate, oscillation, oscillator, oscillatory</v>
      </c>
    </row>
    <row customHeight="true" ht="15" r="80">
      <c r="A80" s="5" t="str">
        <v>osm-</v>
      </c>
      <c r="B80" s="5" t="str">
        <v>odor</v>
      </c>
      <c r="C80" s="5" t="str">
        <v>Greek</v>
      </c>
      <c r="D80" s="5" t="str">
        <v>ὀσμή (osmḗ), ὄσμησις</v>
      </c>
      <c r="E80" s="5" t="str">
        <v>anosmia, anosmic, cacosmia, coprosmia, dysosmia, dysosmic, euosmia, hyperosmia, hyperosmic, hyposmia, hyposmic, osmium, osmolagnia, osmophobia, osphresiolagnia, parosmia, phantosmia, troposmia</v>
      </c>
    </row>
    <row customHeight="true" ht="15" r="81">
      <c r="A81" s="5" t="str">
        <v>osm-</v>
      </c>
      <c r="B81" s="5" t="str">
        <v>push, thrust</v>
      </c>
      <c r="C81" s="5" t="str">
        <v>Greek</v>
      </c>
      <c r="D81" s="5" t="str">
        <v>ὠσμός (ōsmós)</v>
      </c>
      <c r="E81" s="5" t="str">
        <v>osmometry, osmosis, osmostat, osmotic</v>
      </c>
    </row>
    <row customHeight="true" ht="15" r="82">
      <c r="A82" s="5" t="str">
        <v>oss-</v>
      </c>
      <c r="B82" s="5" t="str">
        <v>bone</v>
      </c>
      <c r="C82" s="5" t="str">
        <v>Latin</v>
      </c>
      <c r="D82" s="5" t="str">
        <v>os, ossis</v>
      </c>
      <c r="E82" s="5" t="str">
        <v>exossation, interosseous, ossature, osselet, osseocartilaginous, osseointegration, osseous, ossicle, ossicular, ossiferous, ossification, ossifrage, ossify, ossuary</v>
      </c>
    </row>
    <row customHeight="true" ht="15" r="83">
      <c r="A83" s="5" t="str">
        <v>oste-</v>
      </c>
      <c r="B83" s="5" t="str">
        <v>bone</v>
      </c>
      <c r="C83" s="5" t="str">
        <v>Greek</v>
      </c>
      <c r="D83" s="5" t="str">
        <v>ὀστέον, ὀστέου (ostéon, ostéou), ὀστοῦν, ὀστοῦ (ostoûn, ostoû)</v>
      </c>
      <c r="E83" s="5" t="str">
        <v>dysostosis, endosteum, exostosis, hyperostosis, monostotic, Osteichthyes, osteoarthritis, osteoblast, osteochondritis, osteochondrosis, osteoclast, osteogenic, osteogenesis, osteoid, osteology, osteolysis, osteoma, osteomalacia, osteonecrosis, osteopathy, osteopenia, osteoporosis, osteosarcoma, osteosis, osteothrombosis, osteotome, osteotomy, periosteum, synostosis</v>
      </c>
    </row>
    <row customHeight="true" ht="15" r="84">
      <c r="A84" s="5" t="str">
        <v>osti-</v>
      </c>
      <c r="B84" s="5" t="str">
        <v>entrance</v>
      </c>
      <c r="C84" s="5" t="str">
        <v>Latin</v>
      </c>
      <c r="D84" s="5" t="str">
        <v>ostium</v>
      </c>
      <c r="E84" s="5" t="str">
        <v>ostiary, ostiolar, ostiole, ostium</v>
      </c>
    </row>
    <row customHeight="true" ht="15" r="85">
      <c r="A85" s="5" t="str">
        <v>ostrac-</v>
      </c>
      <c r="B85" s="5" t="str">
        <v>shell</v>
      </c>
      <c r="C85" s="5" t="str">
        <v>Greek</v>
      </c>
      <c r="D85" s="5" t="str">
        <v>ὄστρειον (óstreion), ὀστρακίζω (ostrakízō), ὄστρακον (óstrakon)</v>
      </c>
      <c r="E85" s="5" t="str">
        <v>Entomostraca, Leptostraca, Malacostraca, ostracism, ostracize, ostracod, ostracoderm, ostracon, periostracum</v>
      </c>
    </row>
    <row customHeight="true" ht="15" r="86">
      <c r="A86" s="5" t="str">
        <v>ostre-</v>
      </c>
      <c r="B86" s="5" t="str">
        <v>oyster</v>
      </c>
      <c r="C86" s="5" t="str">
        <v>Greek</v>
      </c>
      <c r="D86" s="5" t="str">
        <v>ὄστρεον</v>
      </c>
      <c r="E86" s="5" t="str">
        <v>ostreophagist, oyster</v>
      </c>
    </row>
    <row customHeight="true" ht="15" r="87">
      <c r="A87" s="5" t="str">
        <v>ot-</v>
      </c>
      <c r="B87" s="5" t="str">
        <v>ear</v>
      </c>
      <c r="C87" s="5" t="str">
        <v>Greek</v>
      </c>
      <c r="D87" s="5" t="str">
        <v>οὖς, ὠτός (oûs, ōtós)</v>
      </c>
      <c r="E87" s="5" t="str">
        <v>anotia, Aotus, microtia, Myosotis, otalgia, otic, otitis, otocephaly, otocleisis, otoconium, otocyst, otodynia, otolith, otology, otopathy, otophyma, otoplasty, otorhinology, otorrhea, otosclerosis, otoscope, otoscopy, ototomy, parotic, parotid, periotic, synotia</v>
      </c>
    </row>
    <row customHeight="true" ht="15" r="88">
      <c r="A88" s="5" t="str">
        <v>ov-</v>
      </c>
      <c r="B88" s="5" t="str">
        <v>egg</v>
      </c>
      <c r="C88" s="5" t="str">
        <v>Latin</v>
      </c>
      <c r="D88" s="5" t="str">
        <v>ovum</v>
      </c>
      <c r="E88" s="5" t="str">
        <v>obovate, oval, ovarian, ovariole, ovary, ovate, ovicapsule, ovicidal, ovicide, oviduct, oviferous, oviform, oviposition, ovipositor, ovolo, ovular, ovulation, ovulatory, ovule, ovum, pluriovulate</v>
      </c>
    </row>
    <row customHeight="true" ht="15" r="89">
      <c r="A89" s="5" t="str">
        <v>ovi-</v>
      </c>
      <c r="B89" s="5" t="str">
        <v>sheep</v>
      </c>
      <c r="C89" s="5" t="str">
        <v>Latin</v>
      </c>
      <c r="D89" s="5" t="str">
        <v>ovis</v>
      </c>
      <c r="E89" s="5" t="str">
        <v>ovile, ovine</v>
      </c>
    </row>
    <row customHeight="true" ht="15" r="90">
      <c r="A90" s="5" t="str">
        <v>oxy-</v>
      </c>
      <c r="B90" s="5" t="str">
        <v>sharp, pointed</v>
      </c>
      <c r="C90" s="5" t="str">
        <v>Greek</v>
      </c>
      <c r="D90" s="5" t="str">
        <v>ὀξύς (oxús)</v>
      </c>
      <c r="E90" s="5" t="str">
        <v>anoxia, anoxic, dioxide, hypoxia, monoxide, oxide, oxyanion, oxygen, oxyhalide, oxymoron, oxyntic, oxytone, paroxysm, pentoxide, polyoxide, tetraoxygen, tetroxide, trioxide</v>
      </c>
    </row>
    <row customHeight="true" ht="15" r="91">
      <c r="A91" s="5" t="str">
        <v>oz-</v>
      </c>
      <c r="B91" s="5" t="str">
        <v>smell</v>
      </c>
      <c r="C91" s="5" t="str">
        <v>Greek</v>
      </c>
      <c r="D91" s="5" t="str">
        <v>ὄζειν (ózein), ὄζων (ózōn), ὄζη</v>
      </c>
      <c r="E91" s="5" t="str">
        <v>ozocerite, ozone, ozopore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4" defaultRowHeight="19"/>
  <cols>
    <col collapsed="false" customWidth="true" hidden="false" max="1" min="1" style="0" width="17"/>
    <col collapsed="false" customWidth="true" hidden="false" max="2" min="2" style="0" width="26"/>
    <col collapsed="false" customWidth="true" hidden="false" max="3" min="3" style="0" width="7"/>
    <col collapsed="false" customWidth="true" hidden="false" max="4" min="4" style="0" width="43"/>
    <col collapsed="false" customWidth="true" hidden="false" max="5" min="5" style="0" width="268"/>
  </cols>
  <sheetData>
    <row customHeight="true" ht="15" r="1">
      <c r="A1" s="1" t="str">
        <v>Root</v>
      </c>
      <c r="B1" s="1" t="str">
        <v>Meaning in English</v>
      </c>
      <c r="C1" s="1" t="str">
        <v>Origin language</v>
      </c>
      <c r="D1" s="1" t="str">
        <v>Etymology</v>
      </c>
      <c r="E1" s="1" t="str">
        <v>English example</v>
      </c>
    </row>
    <row customHeight="true" ht="15" r="2">
      <c r="A2" s="1" t="str">
        <v>ab</v>
      </c>
      <c r="B2" s="1" t="str">
        <v>away from</v>
      </c>
      <c r="C2" s="1" t="str">
        <v>Latin</v>
      </c>
      <c r="D2" s="1" t="str">
        <v>ab</v>
      </c>
      <c r="E2" s="1" t="str">
        <v>abnormal, abrasion, absent, abstain, abstract, abstraction, aversion, avulsion</v>
      </c>
    </row>
    <row customHeight="true" ht="15" r="3">
      <c r="A3" s="1" t="str">
        <v>abac-</v>
      </c>
      <c r="B3" s="1" t="str">
        <v>slab</v>
      </c>
      <c r="C3" s="1" t="str">
        <v>Greek</v>
      </c>
      <c r="D3" s="1" t="str">
        <v>ἄβαξ, ἄβακος (ábax, ábakos), ἀβακίσκος (abakískos)</v>
      </c>
      <c r="E3" s="1" t="str">
        <v>abaciscus, abacus, abax</v>
      </c>
    </row>
    <row customHeight="true" ht="15" r="4">
      <c r="A4" s="1" t="str">
        <v>ac-, acm-, acr-</v>
      </c>
      <c r="B4" s="1" t="str">
        <v>point</v>
      </c>
      <c r="C4" s="1" t="str">
        <v>Greek</v>
      </c>
      <c r="D4" s="1" t="str">
        <v>ἀκή (akḗ), ἀκίς, ἀκίδος (akís, akídos), ἀκόνη (akónē), ἄκρος (ákros), ἄκρον (ákron), ἄκρα</v>
      </c>
      <c r="E4" s="1" t="str">
        <v>acidanthera, acme, acmeism, acmesthesia, acmic, acne, paragon</v>
      </c>
    </row>
    <row customHeight="true" ht="15" r="5">
      <c r="A5" s="1" t="str">
        <v>ac-</v>
      </c>
      <c r="B5" s="1" t="str">
        <v>cure</v>
      </c>
      <c r="C5" s="1" t="str">
        <v>Greek</v>
      </c>
      <c r="D5" s="1" t="str">
        <v>ἀκεῖσθαι (akeîsthai), ἀκή (akḗ), ἄκος, ἄκεος (ákos, ákeos)</v>
      </c>
      <c r="E5" s="1" t="str">
        <v>autacoid, panacea</v>
      </c>
    </row>
    <row customHeight="true" ht="15" r="6">
      <c r="A6" s="1" t="str">
        <v>academ-</v>
      </c>
      <c r="B6" s="1" t="str">
        <v>Akademos</v>
      </c>
      <c r="C6" s="1" t="str">
        <v>Greek</v>
      </c>
      <c r="D6" s="1" t="str">
        <v>Ἀκάδημος (Akádēmos)</v>
      </c>
      <c r="E6" s="1" t="str">
        <v>academe, academia, academic, academy</v>
      </c>
    </row>
    <row customHeight="true" ht="15" r="7">
      <c r="A7" s="1" t="str">
        <v>acanth-</v>
      </c>
      <c r="B7" s="1" t="str">
        <v>thorn</v>
      </c>
      <c r="C7" s="1" t="str">
        <v>Greek</v>
      </c>
      <c r="D7" s="1" t="str">
        <v>ἀκή, ἄκανθα (ákantha)</v>
      </c>
      <c r="E7" s="1" t="str">
        <v>Acanthaster, acanthion, acanthite, Acanthocephala, acanthocephaliasis, acanthocyte, Acanthomintha, Acanthosaura, Acanthus, Metriacanthosaurus, neuroacanthocytosis</v>
      </c>
    </row>
    <row customHeight="true" ht="15" r="8">
      <c r="A8" s="1" t="str">
        <v>acar-</v>
      </c>
      <c r="B8" s="1" t="str">
        <v>mite</v>
      </c>
      <c r="C8" s="1" t="str">
        <v>Greek</v>
      </c>
      <c r="D8" s="1" t="str">
        <v>ἀκαρί (akarí)</v>
      </c>
      <c r="E8" s="1" t="str">
        <v>acariasis, acarid, acariphagous, acaroid, acarology, acarophobia, acarus</v>
      </c>
    </row>
    <row customHeight="true" ht="15" r="9">
      <c r="A9" s="1" t="str">
        <v>accipitr-</v>
      </c>
      <c r="B9" s="1" t="str">
        <v>hawk</v>
      </c>
      <c r="C9" s="1" t="str">
        <v>Latin</v>
      </c>
      <c r="D9" s="1" t="str">
        <v>accipiter</v>
      </c>
      <c r="E9" s="1" t="str">
        <v>Accipiter, accipitrine</v>
      </c>
    </row>
    <row customHeight="true" ht="15" r="10">
      <c r="A10" s="1" t="str">
        <v>acer-, acri-</v>
      </c>
      <c r="B10" s="1" t="str">
        <v>bitter, sharp, sour</v>
      </c>
      <c r="C10" s="1" t="str">
        <v>Latin</v>
      </c>
      <c r="D10" s="1" t="str">
        <v>ācer, ācris, acerbus, acere</v>
      </c>
      <c r="E10" s="1" t="str">
        <v>acerbic, acrid, acrimonious, acrimony, exacerbate</v>
      </c>
    </row>
    <row customHeight="true" ht="15" r="11">
      <c r="A11" s="1" t="str">
        <v>acet-</v>
      </c>
      <c r="B11" s="1" t="str">
        <v>sour, vinegar</v>
      </c>
      <c r="C11" s="1" t="str">
        <v>Latin</v>
      </c>
      <c r="D11" s="1" t="str">
        <v>acētum</v>
      </c>
      <c r="E11" s="1" t="str">
        <v>acetabulum, acetate, acetic, acetone, acetum, triacetate</v>
      </c>
    </row>
    <row customHeight="true" ht="15" r="12">
      <c r="A12" s="1" t="str">
        <v>acid-</v>
      </c>
      <c r="B12" s="1" t="str">
        <v>acidic, sour</v>
      </c>
      <c r="C12" s="1" t="str">
        <v>Latin</v>
      </c>
      <c r="D12" s="1" t="str">
        <v>acidus</v>
      </c>
      <c r="E12" s="1" t="str">
        <v>acidiferous, acidity, acidosis, acidulation, acidulous</v>
      </c>
    </row>
    <row customHeight="true" ht="15" r="13">
      <c r="A13" s="1" t="str">
        <v>acr-</v>
      </c>
      <c r="B13" s="1" t="str">
        <v>height, summit, tip</v>
      </c>
      <c r="C13" s="1" t="str">
        <v>Greek</v>
      </c>
      <c r="D13" s="1" t="str">
        <v>ἀκή (akḗ), ἄκρος (ákros) "high", "extreme", ἄκρον (ákron)</v>
      </c>
      <c r="E13" s="1" t="str">
        <v>acrobat, acrobatics, acrochordon, acromegalia, acromegaly, acromion, acronym, acrophobia, acropolis, acrostic, acroterion, acrotomophilia</v>
      </c>
    </row>
    <row customHeight="true" ht="15" r="14">
      <c r="A14" s="1" t="str">
        <v>actin-</v>
      </c>
      <c r="B14" s="1" t="str">
        <v>beam, ray</v>
      </c>
      <c r="C14" s="1" t="str">
        <v>Greek</v>
      </c>
      <c r="D14" s="1" t="str">
        <v>ἀκτίς, ἀκτῖνος (aktís, aktînos)</v>
      </c>
      <c r="E14" s="1" t="str">
        <v>actinic, actinism, actinium, actinocerid, actinodrome, actinoid, actinomere, actinometer, actinomorphic, actinomyces, actinophryid, actinopod, Actinopterygii, actinotherapy, actinozoa</v>
      </c>
    </row>
    <row customHeight="true" ht="15" r="15">
      <c r="A15" s="1" t="str">
        <v>acu-, acut-</v>
      </c>
      <c r="B15" s="1" t="str">
        <v>sharp, pointed</v>
      </c>
      <c r="C15" s="1" t="str">
        <v>Latin</v>
      </c>
      <c r="D15" s="1" t="str">
        <v>acutus, past participle of acuere "to sharpen", from acus "needle"</v>
      </c>
      <c r="E15" s="1" t="str">
        <v>acerose, acupuncture, acumen, acute, acutifoliate</v>
      </c>
    </row>
    <row customHeight="true" ht="15" r="16">
      <c r="A16" s="1" t="str">
        <v>ad-, a-, ac-, af-, ag-, al-, am-, an-, ap-, ar-, as-, at-</v>
      </c>
      <c r="B16" s="1" t="str">
        <v>movement to or toward; in addition to</v>
      </c>
      <c r="C16" s="1" t="str">
        <v>Latin</v>
      </c>
      <c r="D16" s="1" t="str">
        <v>ad "to", "toward"</v>
      </c>
      <c r="E16" s="1" t="str">
        <v>accept, accurate, adapt, affect, agglomerate, aggregate, aggression, allege, allude, ammunition, annectent, approximate, arreption, arride, arrogant, ascend, assault, assimilate, attend, attract</v>
      </c>
    </row>
    <row customHeight="true" ht="15" r="17">
      <c r="A17" s="1" t="str">
        <v>aden-</v>
      </c>
      <c r="B17" s="1" t="str">
        <v>gland</v>
      </c>
      <c r="C17" s="1" t="str">
        <v>Greek</v>
      </c>
      <c r="D17" s="1" t="str">
        <v>ἀδήν, ἀδένος (adḗn, adénos)</v>
      </c>
      <c r="E17" s="1" t="str">
        <v>adenocarcinoma, adenoid, adenoidectomy, adenology, adenoma, adenomyosis, adenosis</v>
      </c>
    </row>
    <row customHeight="true" ht="15" r="18">
      <c r="A18" s="1" t="str">
        <v>adip-</v>
      </c>
      <c r="B18" s="1" t="str">
        <v>fat</v>
      </c>
      <c r="C18" s="1" t="str">
        <v>Latin</v>
      </c>
      <c r="D18" s="1" t="str">
        <v>adeps, adipis "fat"</v>
      </c>
      <c r="E18" s="1" t="str">
        <v>adipocellular, adipose</v>
      </c>
    </row>
    <row customHeight="true" ht="15" r="19">
      <c r="A19" s="1" t="str">
        <v>aer- (ΑΕΡ)</v>
      </c>
      <c r="B19" s="1" t="str">
        <v>lift, raise</v>
      </c>
      <c r="C19" s="1" t="str">
        <v>Greek</v>
      </c>
      <c r="D19" s="1" t="str">
        <v>ἀείρειν (aeírein), ἀορτή (aortḗ), αἰρόμενον, ἀϝείρω</v>
      </c>
      <c r="E19" s="1" t="str">
        <v>aorta, aortic, endaortitis, meteor, meteorology</v>
      </c>
    </row>
    <row customHeight="true" ht="15" r="20">
      <c r="A20" s="1" t="str">
        <v>aer-</v>
      </c>
      <c r="B20" s="1" t="str">
        <v>air, atmosphere</v>
      </c>
      <c r="C20" s="1" t="str">
        <v>Greek</v>
      </c>
      <c r="D20" s="1" t="str">
        <v>ἀήρ, ἀέρος (aḗr, aéros) "air"</v>
      </c>
      <c r="E20" s="1" t="str">
        <v>aerobic, aerodynamic, aeronautics, aeroplane, aerorrhachia, aerosol, aerotitis</v>
      </c>
    </row>
    <row customHeight="true" ht="15" r="21">
      <c r="A21" s="1" t="str">
        <v>aesth-</v>
      </c>
      <c r="B21" s="1" t="str">
        <v>feeling, sensation</v>
      </c>
      <c r="C21" s="1" t="str">
        <v>Greek</v>
      </c>
      <c r="D21" s="1" t="str">
        <v>αἰσθητός (aisthētós), αἰσθητικός (aisthētikós) "of sense perception" from αἰσθάνεσθαι (aisthánesthai) "to perceive"</v>
      </c>
      <c r="E21" s="1" t="str">
        <v>aesthesia, aesthesis, aesthete, aesthetics, anaesthetic, synesthesia</v>
      </c>
    </row>
    <row customHeight="true" ht="15" r="22">
      <c r="A22" s="1" t="str">
        <v>aether-, ether-</v>
      </c>
      <c r="B22" s="1" t="str">
        <v>upper pure, bright air</v>
      </c>
      <c r="C22" s="1" t="str">
        <v>Greek</v>
      </c>
      <c r="D22" s="1" t="str">
        <v>αἴθειν (aíthein), αἰθήρ (aithḗr)</v>
      </c>
      <c r="E22" s="1" t="str">
        <v>ether, ethereal, etheric, hypaethros</v>
      </c>
    </row>
    <row customHeight="true" ht="15" r="23">
      <c r="A23" s="1" t="str">
        <v>aev-, ev-</v>
      </c>
      <c r="B23" s="1" t="str">
        <v>age</v>
      </c>
      <c r="C23" s="1" t="str">
        <v>Latin</v>
      </c>
      <c r="D23" s="1" t="str">
        <v>aevum</v>
      </c>
      <c r="E23" s="1" t="str">
        <v>age, coeval, eon, eternal, longevity, medieval, primeval</v>
      </c>
    </row>
    <row customHeight="true" ht="15" r="24">
      <c r="A24" s="1" t="str">
        <v>ag-, -ig-, act-</v>
      </c>
      <c r="B24" s="1" t="str">
        <v>do, go, move</v>
      </c>
      <c r="C24" s="1" t="str">
        <v>Latin</v>
      </c>
      <c r="D24" s="1" t="str">
        <v>agere, actus</v>
      </c>
      <c r="E24" s="1" t="str">
        <v>act, action, actor, agenda, agent, agile, agitate, ambiguous, castigate, cogent, cogitate, cogitation, excogitate, mitigate, navigate</v>
      </c>
    </row>
    <row customHeight="true" ht="15" r="25">
      <c r="A25" s="1" t="str">
        <v>ag-</v>
      </c>
      <c r="B25" s="1" t="str">
        <v>lead</v>
      </c>
      <c r="C25" s="1" t="str">
        <v>Greek</v>
      </c>
      <c r="D25" s="1" t="str">
        <v>ἄγειν (ágein) (cognate with Latin agere), ἀγωγός (agōgós)</v>
      </c>
      <c r="E25" s="1" t="str">
        <v>agony, antagonist, antagonize, demagogue, pedagogue, pedagogy, strategy, synagogue</v>
      </c>
    </row>
    <row customHeight="true" ht="15" r="26">
      <c r="A26" s="1" t="str">
        <v>agap-</v>
      </c>
      <c r="B26" s="1" t="str">
        <v>love</v>
      </c>
      <c r="C26" s="1" t="str">
        <v>Greek</v>
      </c>
      <c r="D26" s="1" t="str">
        <v>ἀγάπη (agápē)</v>
      </c>
      <c r="E26" s="1" t="str">
        <v>agape</v>
      </c>
    </row>
    <row customHeight="true" ht="15" r="27">
      <c r="A27" s="1" t="str">
        <v>agr-</v>
      </c>
      <c r="B27" s="1" t="str">
        <v>field</v>
      </c>
      <c r="C27" s="1" t="str">
        <v>Greek</v>
      </c>
      <c r="D27" s="1" t="str">
        <v>ἀγρός, ἀγροῦ (agrós, agroû)</v>
      </c>
      <c r="E27" s="1" t="str">
        <v>agronomist, agronomy</v>
      </c>
    </row>
    <row customHeight="true" ht="15" r="28">
      <c r="A28" s="1" t="str">
        <v>agri-, -egri-</v>
      </c>
      <c r="B28" s="1" t="str">
        <v>field</v>
      </c>
      <c r="C28" s="1" t="str">
        <v>Latin</v>
      </c>
      <c r="D28" s="1" t="str">
        <v>ager, agris "field, country"</v>
      </c>
      <c r="E28" s="1" t="str">
        <v>agriculture, peregrine</v>
      </c>
    </row>
    <row customHeight="true" ht="15" r="29">
      <c r="A29" s="1" t="str">
        <v>ailur-</v>
      </c>
      <c r="B29" s="1" t="str">
        <v>cat</v>
      </c>
      <c r="C29" s="1" t="str">
        <v>Greek</v>
      </c>
      <c r="D29" s="1" t="str">
        <v>αἴλουρος (aílouros)</v>
      </c>
      <c r="E29" s="1" t="str">
        <v>Ailuroedus, ailuromancy, ailurophile, ailurophilia, ailurophobia</v>
      </c>
    </row>
    <row customHeight="true" ht="15" r="30">
      <c r="A30" s="1" t="str">
        <v>alac-</v>
      </c>
      <c r="B30" s="1" t="str">
        <v>cheerful</v>
      </c>
      <c r="C30" s="1" t="str">
        <v>Latin</v>
      </c>
      <c r="D30" s="1" t="str">
        <v>alacer</v>
      </c>
      <c r="E30" s="1" t="str">
        <v>alacrity, allegro</v>
      </c>
    </row>
    <row customHeight="true" ht="15" r="31">
      <c r="A31" s="1" t="str">
        <v>alb-</v>
      </c>
      <c r="B31" s="1" t="str">
        <v>dull white</v>
      </c>
      <c r="C31" s="1" t="str">
        <v>Latin</v>
      </c>
      <c r="D31" s="1" t="str">
        <v>albus</v>
      </c>
      <c r="E31" s="1" t="str">
        <v>albedo, albino, albumen</v>
      </c>
    </row>
    <row customHeight="true" ht="15" r="32">
      <c r="A32" s="1" t="str">
        <v>alcyon-</v>
      </c>
      <c r="B32" s="1" t="str">
        <v>kingfisher</v>
      </c>
      <c r="C32" s="1" t="str">
        <v>Greek</v>
      </c>
      <c r="D32" s="1" t="str">
        <v>ἀλκυών, ἀλκυόνος (alkuṓn, alkuónos)</v>
      </c>
      <c r="E32" s="1" t="str">
        <v>Halcyon, halcyon</v>
      </c>
    </row>
    <row customHeight="true" ht="15" r="33">
      <c r="A33" s="1" t="str">
        <v>ale- (ΑΛ)</v>
      </c>
      <c r="B33" s="1" t="str">
        <v>wheat flour</v>
      </c>
      <c r="C33" s="1" t="str">
        <v>Greek</v>
      </c>
      <c r="D33" s="1" t="str">
        <v>ἀλέω, ἄλευρον (áleuron), ἀλείατα</v>
      </c>
      <c r="E33" s="1" t="str">
        <v>aleuromancy, aleurone, aleuronic</v>
      </c>
    </row>
    <row customHeight="true" ht="15" r="34">
      <c r="A34" s="1" t="str">
        <v>alg-</v>
      </c>
      <c r="B34" s="1" t="str">
        <v>pain</v>
      </c>
      <c r="C34" s="1" t="str">
        <v>Greek</v>
      </c>
      <c r="D34" s="1" t="str">
        <v>ἄλγος (álgos), ἀλγεινός, ἀλγεῖν (algeîn), ἄλγησις (álgēsis)</v>
      </c>
      <c r="E34" s="1" t="str">
        <v>analgesic, arthralgia, neuralgia, nostalgia</v>
      </c>
    </row>
    <row customHeight="true" ht="15" r="35">
      <c r="A35" s="1" t="str">
        <v>ali-, alter-</v>
      </c>
      <c r="B35" s="1" t="str">
        <v>other</v>
      </c>
      <c r="C35" s="1" t="str">
        <v>Latin</v>
      </c>
      <c r="D35" s="1" t="str">
        <v>alius</v>
      </c>
      <c r="E35" s="1" t="str">
        <v>alias, alibi, alien, alter, alternate, altruism</v>
      </c>
    </row>
    <row customHeight="true" ht="15" r="36">
      <c r="A36" s="1" t="str">
        <v>all-</v>
      </c>
      <c r="B36" s="1" t="str">
        <v>other</v>
      </c>
      <c r="C36" s="1" t="str">
        <v>Greek</v>
      </c>
      <c r="D36" s="1" t="str">
        <v>ἄλλος (állos)</v>
      </c>
      <c r="E36" s="1" t="str">
        <v>allegory, allogenic, allograph, allophone, parallactic, parallax</v>
      </c>
    </row>
    <row customHeight="true" ht="15" r="37">
      <c r="A37" s="1" t="str">
        <v>allel-</v>
      </c>
      <c r="B37" s="1" t="str">
        <v>one another</v>
      </c>
      <c r="C37" s="1" t="str">
        <v>Greek</v>
      </c>
      <c r="D37" s="1" t="str">
        <v>ἀλλήλων (allḗlōn)</v>
      </c>
      <c r="E37" s="1" t="str">
        <v>allele, allelomorph, allelotaxis, parallel, parallelism, parallelogon, parallelogram</v>
      </c>
    </row>
    <row customHeight="true" ht="15" r="38">
      <c r="A38" s="1" t="str">
        <v>alph-</v>
      </c>
      <c r="B38" s="1" t="str">
        <v>A, a</v>
      </c>
      <c r="C38" s="1" t="str">
        <v>Greek</v>
      </c>
      <c r="D38" s="1" t="str">
        <v>Α, α, ἄλφα (álpha)</v>
      </c>
      <c r="E38" s="1" t="str">
        <v>alphabet, alphabetic, analphabetic, panalphabetic, polyalphabetic</v>
      </c>
    </row>
    <row customHeight="true" ht="15" r="39">
      <c r="A39" s="1" t="str">
        <v>alphit-</v>
      </c>
      <c r="B39" s="1" t="str">
        <v>barley</v>
      </c>
      <c r="C39" s="1" t="str">
        <v>Greek</v>
      </c>
      <c r="D39" s="1" t="str">
        <v>ἀλφός (alphós), ἄλφιτον, ἀλφίτου (álphiton, alphítou)</v>
      </c>
      <c r="E39" s="1" t="str">
        <v>alphitomancy</v>
      </c>
    </row>
    <row customHeight="true" ht="15" r="40">
      <c r="A40" s="1" t="str">
        <v>alt-</v>
      </c>
      <c r="B40" s="1" t="str">
        <v>high, deep</v>
      </c>
      <c r="C40" s="1" t="str">
        <v>Latin</v>
      </c>
      <c r="D40" s="1" t="str">
        <v>altus, altitudo</v>
      </c>
      <c r="E40" s="1" t="str">
        <v>altimeter, altitude</v>
      </c>
    </row>
    <row customHeight="true" ht="15" r="41">
      <c r="A41" s="1" t="str">
        <v>am-, amat-</v>
      </c>
      <c r="B41" s="1" t="str">
        <v>love, liking</v>
      </c>
      <c r="C41" s="1" t="str">
        <v>Latin</v>
      </c>
      <c r="D41" s="1" t="str">
        <v>amāre, amatus, amor</v>
      </c>
      <c r="E41" s="1" t="str">
        <v>amateur, amatory, amenity, amorous, enamoured</v>
      </c>
    </row>
    <row customHeight="true" ht="15" r="42">
      <c r="A42" s="1" t="str">
        <v>am-, amic-, -imic-</v>
      </c>
      <c r="B42" s="1" t="str">
        <v>friend</v>
      </c>
      <c r="C42" s="1" t="str">
        <v>Latin</v>
      </c>
      <c r="D42" s="1" t="str">
        <v>amicus</v>
      </c>
      <c r="E42" s="1" t="str">
        <v>amiable, amicable, amity, enemy, enmity, inimical</v>
      </c>
    </row>
    <row customHeight="true" ht="15" r="43">
      <c r="A43" s="1" t="str">
        <v>amath-</v>
      </c>
      <c r="B43" s="1" t="str">
        <v>sand</v>
      </c>
      <c r="C43" s="1" t="str">
        <v>Greek</v>
      </c>
      <c r="D43" s="1"/>
      <c r="E43" s="1"/>
    </row>
    <row customHeight="true" ht="15" r="44">
      <c r="A44" s="1" t="str">
        <v>ambi-, am-, amb-, ambo-, an-</v>
      </c>
      <c r="B44" s="1" t="str">
        <v>both, on both sides</v>
      </c>
      <c r="C44" s="1" t="str">
        <v>Latin</v>
      </c>
      <c r="D44" s="1" t="str">
        <v>ambi</v>
      </c>
      <c r="E44" s="1" t="str">
        <v>ambidexterity, ambient, ambiguous, ambit, ambition, ambivalent, amboceptor, amputation, ancipital, andante</v>
      </c>
    </row>
    <row customHeight="true" ht="15" r="45">
      <c r="A45" s="1" t="str">
        <v>ambly-</v>
      </c>
      <c r="B45" s="1" t="str">
        <v>dull</v>
      </c>
      <c r="C45" s="1" t="str">
        <v>Greek</v>
      </c>
      <c r="D45" s="1" t="str">
        <v>ἀμβλύς (amblús)</v>
      </c>
      <c r="E45" s="1" t="str">
        <v>amblygeustia, amblygonite, amblyopia, Amblypoda</v>
      </c>
    </row>
    <row customHeight="true" ht="15" r="46">
      <c r="A46" s="1" t="str">
        <v>ambul-</v>
      </c>
      <c r="B46" s="1" t="str">
        <v>walk</v>
      </c>
      <c r="C46" s="1" t="str">
        <v>Latin</v>
      </c>
      <c r="D46" s="1" t="str">
        <v>ambulare</v>
      </c>
      <c r="E46" s="1" t="str">
        <v>ambulance, ambulatory, preamble</v>
      </c>
    </row>
    <row customHeight="true" ht="15" r="47">
      <c r="A47" s="1" t="str">
        <v>amm-</v>
      </c>
      <c r="B47" s="1" t="str">
        <v>sand</v>
      </c>
      <c r="C47" s="1" t="str">
        <v>Greek</v>
      </c>
      <c r="D47" s="1" t="str">
        <v>ἄμμος (ámmos), ἄμαθος (ámathos)</v>
      </c>
      <c r="E47" s="1" t="str">
        <v>amathophobia, Ammophila</v>
      </c>
    </row>
    <row customHeight="true" ht="15" r="48">
      <c r="A48" s="1" t="str">
        <v>amn-</v>
      </c>
      <c r="B48" s="1" t="str">
        <v>lamb</v>
      </c>
      <c r="C48" s="1" t="str">
        <v>Greek</v>
      </c>
      <c r="D48" s="1" t="str">
        <v>ἀμνός (amnós), ἀμνεῖος, ἀμνειός, ἀμνίον (amníon)</v>
      </c>
      <c r="E48" s="1" t="str">
        <v>amniocentesis, amnion, amnioscope, amniote, amniotic, anamniote</v>
      </c>
    </row>
    <row customHeight="true" ht="15" r="49">
      <c r="A49" s="1" t="str">
        <v>amph-, amphi-</v>
      </c>
      <c r="B49" s="1" t="str">
        <v>both, on both sides of, both kinds</v>
      </c>
      <c r="C49" s="1" t="str">
        <v>Greek</v>
      </c>
      <c r="D49" s="1" t="str">
        <v>ἀμφί (amphí) "on both sides"</v>
      </c>
      <c r="E49" s="1" t="str">
        <v>amphibian, amphibious, amphibole, amphibolic, amphimacer, Amphipoda, amphistyly, amphitheatre, amphoterism</v>
      </c>
    </row>
    <row customHeight="true" ht="15" r="50">
      <c r="A50" s="1" t="str">
        <v>ampl-</v>
      </c>
      <c r="B50" s="1" t="str">
        <v>ample, abundant, bountiful, large</v>
      </c>
      <c r="C50" s="1" t="str">
        <v>Latin</v>
      </c>
      <c r="D50" s="1" t="str">
        <v>amplus</v>
      </c>
      <c r="E50" s="1" t="str">
        <v>ample, amplify, amplitude</v>
      </c>
    </row>
    <row customHeight="true" ht="15" r="51">
      <c r="A51" s="1" t="str">
        <v>amygdal-</v>
      </c>
      <c r="B51" s="1" t="str">
        <v>almond</v>
      </c>
      <c r="C51" s="1" t="str">
        <v>Greek</v>
      </c>
      <c r="D51" s="1" t="str">
        <v>ἀμυγδάλη (amugdálē), ἀμύγδαλον (amúgdalon)</v>
      </c>
      <c r="E51" s="1" t="str">
        <v>almond, amygdala, amygdale, amygdalin, amygdaloid, amygdule</v>
      </c>
    </row>
    <row customHeight="true" ht="15" r="52">
      <c r="A52" s="1" t="str">
        <v>an-, a-, am-, ar-</v>
      </c>
      <c r="B52" s="1" t="str">
        <v>not, without</v>
      </c>
      <c r="C52" s="1" t="str">
        <v>Greek</v>
      </c>
      <c r="D52" s="1" t="str">
        <v>Greek ἀν-/ἀ- "not"</v>
      </c>
      <c r="E52" s="1" t="str">
        <v>ambrosia, anaerobic, anhydrous, arrhythmia, atheism, atypical</v>
      </c>
    </row>
    <row customHeight="true" ht="15" r="53">
      <c r="A53" s="1" t="str">
        <v>ana-, am-, an-</v>
      </c>
      <c r="B53" s="1" t="str">
        <v>again, against, back, up</v>
      </c>
      <c r="C53" s="1" t="str">
        <v>Greek</v>
      </c>
      <c r="D53" s="1" t="str">
        <v>ἀνά (aná)</v>
      </c>
      <c r="E53" s="1" t="str">
        <v>anagram, anabaptist, anaphylaxis, anarrhexis, anion, anode</v>
      </c>
    </row>
    <row customHeight="true" ht="15" r="54">
      <c r="A54" s="1" t="str">
        <v>andr- (ΑΝΕΡ)</v>
      </c>
      <c r="B54" s="1" t="str">
        <v>male, masculine</v>
      </c>
      <c r="C54" s="1" t="str">
        <v>Greek</v>
      </c>
      <c r="D54" s="1" t="str">
        <v>ἀνήρ, ἀνδρός (anḗr, andrós), ἀνδρότης</v>
      </c>
      <c r="E54" s="1" t="str">
        <v>Alexander, androcentric, androcentrism, androgen, androgenous, androgyne, androgynous, androgyny, android, andrology, androphobia, androspore, diandry, misandry, monandry, philander, polyandrous, polyandry, protandry, pseudandry, synandrous</v>
      </c>
    </row>
    <row customHeight="true" ht="15" r="55">
      <c r="A55" s="1" t="str">
        <v>anem- (ΑΝ)</v>
      </c>
      <c r="B55" s="1" t="str">
        <v>wind</v>
      </c>
      <c r="C55" s="1" t="str">
        <v>Greek</v>
      </c>
      <c r="D55" s="1" t="str">
        <v>ἄνεμος (ánemos)</v>
      </c>
      <c r="E55" s="1" t="str">
        <v>anemograph, anemometer, anemometric, anemone, anemophilous, anemophily, anemophobia, anemoscope, anemotropism</v>
      </c>
    </row>
    <row customHeight="true" ht="15" r="56">
      <c r="A56" s="1" t="str">
        <v>anim-</v>
      </c>
      <c r="B56" s="1" t="str">
        <v>breath, life, spirit</v>
      </c>
      <c r="C56" s="1" t="str">
        <v>Latin</v>
      </c>
      <c r="D56" s="1" t="str">
        <v>anima "breath"</v>
      </c>
      <c r="E56" s="1" t="str">
        <v>animal, animation</v>
      </c>
    </row>
    <row customHeight="true" ht="15" r="57">
      <c r="A57" s="1" t="str">
        <v>ann-, -enn-</v>
      </c>
      <c r="B57" s="1" t="str">
        <v>year, yearly</v>
      </c>
      <c r="C57" s="1" t="str">
        <v>Latin</v>
      </c>
      <c r="D57" s="1" t="str">
        <v>annus "year"</v>
      </c>
      <c r="E57" s="1" t="str">
        <v>anniversary, annual, centennial, millennium, perennial</v>
      </c>
    </row>
    <row customHeight="true" ht="15" r="58">
      <c r="A58" s="1" t="str">
        <v>ant-, anti-</v>
      </c>
      <c r="B58" s="1" t="str">
        <v>against, opposed to, preventive</v>
      </c>
      <c r="C58" s="1" t="str">
        <v>Greek</v>
      </c>
      <c r="D58" s="1" t="str">
        <v>ἀντί (antí) "against"</v>
      </c>
      <c r="E58" s="1" t="str">
        <v>antagonist, antagonize, antibiotic, antidote, antipodes, antirrhinum</v>
      </c>
    </row>
    <row customHeight="true" ht="15" r="59">
      <c r="A59" s="1" t="str">
        <v>ante-, anti-</v>
      </c>
      <c r="B59" s="1" t="str">
        <v>before, in front of, prior to; old</v>
      </c>
      <c r="C59" s="1" t="str">
        <v>Latin</v>
      </c>
      <c r="D59" s="1" t="str">
        <v>ante "before", "against"; see also antiquus "old"</v>
      </c>
      <c r="E59" s="1" t="str">
        <v>antebellum, antediluvian, anticipate, antiquarian, antiquate, antique, antiquity</v>
      </c>
    </row>
    <row customHeight="true" ht="15" r="60">
      <c r="A60" s="1" t="str">
        <v>anth-</v>
      </c>
      <c r="B60" s="1" t="str">
        <v>flower</v>
      </c>
      <c r="C60" s="1" t="str">
        <v>Greek</v>
      </c>
      <c r="D60" s="1" t="str">
        <v>ἀνθεῖν (antheîn), ἄνθος (ánthos), ἄνθησις (ánthēsis), ἄνθημα (ánthēma), ἀνθηρός (anthērós)</v>
      </c>
      <c r="E60" s="1" t="str">
        <v>anther, anthesis, Anthocoridae, anthodite, anthology, anthophobia, anthophore, Anthozoa, chrysanthemum, dianthus, enanthem, enanthema, exanthem, exanthematic, hydranth, hypanthium, perianth, zoanthid</v>
      </c>
    </row>
    <row customHeight="true" ht="15" r="61">
      <c r="A61" s="1" t="str">
        <v>anthrac-</v>
      </c>
      <c r="B61" s="1" t="str">
        <v>coal</v>
      </c>
      <c r="C61" s="1" t="str">
        <v>Greek</v>
      </c>
      <c r="D61" s="1" t="str">
        <v>ἄνθραξ, ἄνθρακος (ánthrax, ánthrakos)</v>
      </c>
      <c r="E61" s="1" t="str">
        <v>anthracite, anthracnose, anthracycline, anthrax</v>
      </c>
    </row>
    <row customHeight="true" ht="15" r="62">
      <c r="A62" s="1" t="str">
        <v>anthrop-</v>
      </c>
      <c r="B62" s="1" t="str">
        <v>human</v>
      </c>
      <c r="C62" s="1" t="str">
        <v>Greek</v>
      </c>
      <c r="D62" s="1" t="str">
        <v>ἄνθρωπος (ánthrōpos) "man"</v>
      </c>
      <c r="E62" s="1" t="str">
        <v>anthropology, anthroposophy, anthropomorphic, misanthrope, philanthropy</v>
      </c>
    </row>
    <row customHeight="true" ht="15" r="63">
      <c r="A63" s="1" t="str">
        <v>ap-, apo-</v>
      </c>
      <c r="B63" s="1" t="str">
        <v>away from, separate, at the farthest point</v>
      </c>
      <c r="C63" s="1" t="str">
        <v>Greek</v>
      </c>
      <c r="D63" s="1" t="str">
        <v>ἀπό (apó) "from, away, un-, quite", sometimes "changed, switched"</v>
      </c>
      <c r="E63" s="1" t="str">
        <v>aphelion, apocrine, apocryphal, apogee, aporrhinosis, apostasy, apostate</v>
      </c>
    </row>
    <row customHeight="true" ht="15" r="64">
      <c r="A64" s="1" t="str">
        <v>aper-</v>
      </c>
      <c r="B64" s="1" t="str">
        <v>open</v>
      </c>
      <c r="C64" s="1" t="str">
        <v>Latin</v>
      </c>
      <c r="D64" s="1" t="str">
        <v>aperire</v>
      </c>
      <c r="E64" s="1" t="str">
        <v>aperient, apéritif, aperitive, aperture, overt, overture, pert</v>
      </c>
    </row>
    <row customHeight="true" ht="15" r="65">
      <c r="A65" s="1" t="str">
        <v>aphrod-</v>
      </c>
      <c r="B65" s="1" t="str">
        <v>Aphrodite</v>
      </c>
      <c r="C65" s="1" t="str">
        <v>Greek</v>
      </c>
      <c r="D65" s="1" t="str">
        <v>Ἀφροδίτη (Aphrodítē), Ἀφροδίσιος (Aphrodísios), ἀφροδισιακόν (aphrodisiakón)</v>
      </c>
      <c r="E65" s="1" t="str">
        <v>aphrodisiac, pseudohermaphroditism</v>
      </c>
    </row>
    <row customHeight="true" ht="15" r="66">
      <c r="A66" s="1" t="str">
        <v>api-</v>
      </c>
      <c r="B66" s="1" t="str">
        <v>bee</v>
      </c>
      <c r="C66" s="1" t="str">
        <v>Latin</v>
      </c>
      <c r="D66" s="1" t="str">
        <v>apis</v>
      </c>
      <c r="E66" s="1" t="str">
        <v>apian, apiary, apicula, apium; Petrus Apianus</v>
      </c>
    </row>
    <row customHeight="true" ht="15" r="67">
      <c r="A67" s="1" t="str">
        <v>aqu-</v>
      </c>
      <c r="B67" s="1" t="str">
        <v>water</v>
      </c>
      <c r="C67" s="1" t="str">
        <v>Latin</v>
      </c>
      <c r="D67" s="1" t="str">
        <v>aqua</v>
      </c>
      <c r="E67" s="1" t="str">
        <v>acquacotta, akvavit, aqua vitae, aquaculture, aquamarine, aquarelle, aquarium, Aquarius, aquatic, aquatile, aqueduct, aqueous, aquifer, aquiferous, aquiform, gouache, semiaquatic</v>
      </c>
    </row>
    <row customHeight="true" ht="15" r="68">
      <c r="A68" s="1" t="str">
        <v>ara-</v>
      </c>
      <c r="B68" s="1" t="str">
        <v>plow, till</v>
      </c>
      <c r="C68" s="1" t="str">
        <v>Latin</v>
      </c>
      <c r="D68" s="1" t="str">
        <v>ărāre</v>
      </c>
      <c r="E68" s="1" t="str">
        <v>arability, arable, aration, aratory, exarate, exaration, inarable, nonarable</v>
      </c>
    </row>
    <row customHeight="true" ht="15" r="69">
      <c r="A69" s="1" t="str">
        <v>arachn-</v>
      </c>
      <c r="B69" s="1" t="str">
        <v>spider</v>
      </c>
      <c r="C69" s="1" t="str">
        <v>Greek</v>
      </c>
      <c r="D69" s="1" t="str">
        <v>ἀράχνης, ἀράχνη (arákhnē)</v>
      </c>
      <c r="E69" s="1" t="str">
        <v>Arachne, arachnid, arachnodactyly, arachnoid, arachnology, arachnophobia</v>
      </c>
    </row>
    <row customHeight="true" ht="15" r="70">
      <c r="A70" s="1" t="str">
        <v>arbit-</v>
      </c>
      <c r="B70" s="1" t="str">
        <v>judge</v>
      </c>
      <c r="C70" s="1" t="str">
        <v>Latin</v>
      </c>
      <c r="D70" s="1" t="str">
        <v>arbiter (from ad "to" + baetere "to come, go")</v>
      </c>
      <c r="E70" s="1" t="str">
        <v>arbiter, arbitrage, arbitrary, arbitration</v>
      </c>
    </row>
    <row customHeight="true" ht="15" r="71">
      <c r="A71" s="1" t="str">
        <v>arcan-</v>
      </c>
      <c r="B71" s="1" t="str">
        <v>box</v>
      </c>
      <c r="C71" s="1" t="str">
        <v>Latin</v>
      </c>
      <c r="D71" s="1" t="str">
        <v>arcanus</v>
      </c>
      <c r="E71" s="1" t="str">
        <v>arcane, arcanum</v>
      </c>
    </row>
    <row customHeight="true" ht="15" r="72">
      <c r="A72" s="1" t="str">
        <v>arch-, arche-, archi-</v>
      </c>
      <c r="B72" s="1" t="str">
        <v>ruler</v>
      </c>
      <c r="C72" s="1" t="str">
        <v>Greek</v>
      </c>
      <c r="D72" s="1" t="str">
        <v>ἄρχειν (árkhein), ἄρχων (árkhōn), ἀρχή (arkhḗ) "rule" (in compounds: ἀρχε-, ἀρχι-)</v>
      </c>
      <c r="E72" s="1" t="str">
        <v>anarchism, anarchist, anarchy, andrarchy, antarchy, archangel, archetype, architect, archon, autarch, autarchism, autarchy, eparch, eparchy, exarch, gynarchy, monarch, monarchism, monarchist, monarchy, navarch, octarchy, oligarchy, patriarchy, plutarchy, polyarchy, synarchism, synarchy, tetrarchy, triarchy, trierarch</v>
      </c>
    </row>
    <row customHeight="true" ht="15" r="73">
      <c r="A73" s="1" t="str">
        <v>archae-, arche-</v>
      </c>
      <c r="B73" s="1" t="str">
        <v>ancient</v>
      </c>
      <c r="C73" s="1" t="str">
        <v>Greek</v>
      </c>
      <c r="D73" s="1" t="str">
        <v>ἀρχαῖος (arkhaîos) "ancient" from ἀρχή (arkhḗ) "rule"</v>
      </c>
      <c r="E73" s="1" t="str">
        <v>Archaea, archaeoastronomy, archaeology, archaic, archaism, archegonium, archeology</v>
      </c>
    </row>
    <row customHeight="true" ht="15" r="74">
      <c r="A74" s="1" t="str">
        <v>arct-</v>
      </c>
      <c r="B74" s="1" t="str">
        <v>Relating to the North Pole or the region near it; relating to cold</v>
      </c>
      <c r="C74" s="1" t="str">
        <v>Greek</v>
      </c>
      <c r="D74" s="1" t="str">
        <v>ἄρκτος (árktos) "bear", ἀρκτικός (arktikós)</v>
      </c>
      <c r="E74" s="1" t="str">
        <v>Antarctic, arctic, Arctic Ocean, palearctic</v>
      </c>
    </row>
    <row customHeight="true" ht="15" r="75">
      <c r="A75" s="1" t="str">
        <v>ard-</v>
      </c>
      <c r="B75" s="1" t="str">
        <v>heat, glow, passion</v>
      </c>
      <c r="C75" s="1" t="str">
        <v>Latin</v>
      </c>
      <c r="D75" s="1" t="str">
        <v>ardere "to burn", arsus</v>
      </c>
      <c r="E75" s="1" t="str">
        <v>ardent, ardor, arson</v>
      </c>
    </row>
    <row customHeight="true" ht="15" r="76">
      <c r="A76" s="1" t="str">
        <v>ardu-</v>
      </c>
      <c r="B76" s="1" t="str">
        <v>difficult</v>
      </c>
      <c r="C76" s="1" t="str">
        <v>Latin</v>
      </c>
      <c r="D76" s="1" t="str">
        <v>arduus "high, steep"</v>
      </c>
      <c r="E76" s="1" t="str">
        <v>arduous</v>
      </c>
    </row>
    <row customHeight="true" ht="15" r="77">
      <c r="A77" s="1" t="str">
        <v>aret-</v>
      </c>
      <c r="B77" s="1" t="str">
        <v>virtue</v>
      </c>
      <c r="C77" s="1" t="str">
        <v>Greek</v>
      </c>
      <c r="D77" s="1" t="str">
        <v>ἀρετή, ἀρετῆς (aretḗ, aretês)</v>
      </c>
      <c r="E77" s="1" t="str">
        <v>aretaic, arete</v>
      </c>
    </row>
    <row customHeight="true" ht="15" r="78">
      <c r="A78" s="1" t="str">
        <v>argent-</v>
      </c>
      <c r="B78" s="1" t="str">
        <v>silver</v>
      </c>
      <c r="C78" s="1" t="str">
        <v>Latin</v>
      </c>
      <c r="D78" s="1" t="str">
        <v>argentum</v>
      </c>
      <c r="E78" s="1" t="str">
        <v>argent, Argentina</v>
      </c>
    </row>
    <row customHeight="true" ht="15" r="79">
      <c r="A79" s="1" t="str">
        <v>arid-</v>
      </c>
      <c r="B79" s="1" t="str">
        <v>be dry</v>
      </c>
      <c r="C79" s="1" t="str">
        <v>Latin</v>
      </c>
      <c r="D79" s="1" t="str">
        <v>ārēre "be dry or parched"</v>
      </c>
      <c r="E79" s="1" t="str">
        <v>arid</v>
      </c>
    </row>
    <row customHeight="true" ht="15" r="80">
      <c r="A80" s="1" t="str">
        <v>arist-</v>
      </c>
      <c r="B80" s="1" t="str">
        <v>excellence</v>
      </c>
      <c r="C80" s="1" t="str">
        <v>Greek</v>
      </c>
      <c r="D80" s="1" t="str">
        <v>ἄριστος (áristos)</v>
      </c>
      <c r="E80" s="1" t="str">
        <v>aristocracy, aristocrat</v>
      </c>
    </row>
    <row customHeight="true" ht="15" r="81">
      <c r="A81" s="1" t="str">
        <v>arithm-</v>
      </c>
      <c r="B81" s="1" t="str">
        <v>count, number</v>
      </c>
      <c r="C81" s="1" t="str">
        <v>Greek</v>
      </c>
      <c r="D81" s="1" t="str">
        <v>ἀριθμός (arithmós), ἀριθμέω, ἀριθμητικός (arithmētikós)</v>
      </c>
      <c r="E81" s="1" t="str">
        <v>antilogarithm, arithmetic, arithmomania, logarithm, logarithmic</v>
      </c>
    </row>
    <row customHeight="true" ht="15" r="82">
      <c r="A82" s="1" t="str">
        <v>arsen-</v>
      </c>
      <c r="B82" s="1" t="str">
        <v>male</v>
      </c>
      <c r="C82" s="1" t="str">
        <v>Greek</v>
      </c>
      <c r="D82" s="1" t="str">
        <v>ἄρσην, ἄρσενος (ársēn, ársenos), ἀρσενικός (arsenikós)</v>
      </c>
      <c r="E82" s="1" t="str">
        <v>arsenopyrite</v>
      </c>
    </row>
    <row customHeight="true" ht="15" r="83">
      <c r="A83" s="1" t="str">
        <v>art-</v>
      </c>
      <c r="B83" s="1" t="str">
        <v>art, skill</v>
      </c>
      <c r="C83" s="1" t="str">
        <v>Latin</v>
      </c>
      <c r="D83" s="1" t="str">
        <v>ars, artis</v>
      </c>
      <c r="E83" s="1" t="str">
        <v>artifact, artifice, artificial, artificiality, artisan</v>
      </c>
    </row>
    <row customHeight="true" ht="15" r="84">
      <c r="A84" s="1" t="str">
        <v>arthr-</v>
      </c>
      <c r="B84" s="1" t="str">
        <v>joint</v>
      </c>
      <c r="C84" s="1" t="str">
        <v>Greek</v>
      </c>
      <c r="D84" s="1" t="str">
        <v>ἄρθρον (árthron)</v>
      </c>
      <c r="E84" s="1" t="str">
        <v>anarthria, arthritic, arthritis, arthrogryposis, arthropathy, arthroplasty, arthropod, arthroscope, arthroscopic, arthroscopy, arthrosis, dysarthria, osteoarthritis, spondyloarthropathy</v>
      </c>
    </row>
    <row customHeight="true" ht="15" r="85">
      <c r="A85" s="1" t="str">
        <v>arti-</v>
      </c>
      <c r="B85" s="1" t="str">
        <v>even</v>
      </c>
      <c r="C85" s="1" t="str">
        <v>Greek</v>
      </c>
      <c r="D85" s="1" t="str">
        <v>ἄρτιος (ártios), ἀρτιότης "evenness", ἀρτιάκις</v>
      </c>
      <c r="E85" s="1" t="str">
        <v>artiodactyl, artiodactylous</v>
      </c>
    </row>
    <row customHeight="true" ht="15" r="86">
      <c r="A86" s="1" t="str">
        <v>asc-</v>
      </c>
      <c r="B86" s="1" t="str">
        <v>bag</v>
      </c>
      <c r="C86" s="1" t="str">
        <v>Greek</v>
      </c>
      <c r="D86" s="1" t="str">
        <v>ἀσκός (askós), ἀσκίδιον (askídion)</v>
      </c>
      <c r="E86" s="1" t="str">
        <v>ascidium, ascites, ascitic, ascocarp, ascoma, ascomycete, Ascomycota, ascospore, ascus</v>
      </c>
    </row>
    <row customHeight="true" ht="15" r="87">
      <c r="A87" s="1" t="str">
        <v>asin-</v>
      </c>
      <c r="B87" s="1" t="str">
        <v>ass</v>
      </c>
      <c r="C87" s="1" t="str">
        <v>Latin</v>
      </c>
      <c r="D87" s="1" t="str">
        <v>asinus</v>
      </c>
      <c r="E87" s="1" t="str">
        <v>asinine, ass, easel</v>
      </c>
    </row>
    <row customHeight="true" ht="15" r="88">
      <c r="A88" s="1" t="str">
        <v>asper-</v>
      </c>
      <c r="B88" s="1" t="str">
        <v>rough</v>
      </c>
      <c r="C88" s="1" t="str">
        <v>Latin</v>
      </c>
      <c r="D88" s="1" t="str">
        <v>asper "rough"</v>
      </c>
      <c r="E88" s="1" t="str">
        <v>asperity, exasperate</v>
      </c>
    </row>
    <row customHeight="true" ht="15" r="89">
      <c r="A89" s="1" t="str">
        <v>aspr-</v>
      </c>
      <c r="B89" s="1" t="str">
        <v>white</v>
      </c>
      <c r="C89" s="1" t="str">
        <v>Greek</v>
      </c>
      <c r="D89" s="1" t="str">
        <v>ἄσπρος (áspros)</v>
      </c>
      <c r="E89" s="1" t="str">
        <v>diaper</v>
      </c>
    </row>
    <row customHeight="true" ht="15" r="90">
      <c r="A90" s="1" t="str">
        <v>aster-, astr-</v>
      </c>
      <c r="B90" s="1" t="str">
        <v>star, star-shaped</v>
      </c>
      <c r="C90" s="1" t="str">
        <v>Greek</v>
      </c>
      <c r="D90" s="1" t="str">
        <v>ἀστήρ, ἀστέρος (astḗr, astéros), ἄστρον (ástron) "star"</v>
      </c>
      <c r="E90" s="1" t="str">
        <v>aster, asterisk, asteroid, astrology, astronomy, astronaut, diasterism geaster, monaster</v>
      </c>
    </row>
    <row customHeight="true" ht="15" r="91">
      <c r="A91" s="1" t="str">
        <v>asthen-</v>
      </c>
      <c r="B91" s="1" t="str">
        <v>weak</v>
      </c>
      <c r="C91" s="1" t="str">
        <v>Greek</v>
      </c>
      <c r="D91" s="1" t="str">
        <v>ἀσθενής (asthenḗs)</v>
      </c>
      <c r="E91" s="1" t="str">
        <v>asthenopia, asthenosphere, asthenozoospermia</v>
      </c>
    </row>
    <row customHeight="true" ht="15" r="92">
      <c r="A92" s="1" t="str">
        <v>ather-</v>
      </c>
      <c r="B92" s="1" t="str">
        <v>gruel</v>
      </c>
      <c r="C92" s="1" t="str">
        <v>Greek</v>
      </c>
      <c r="D92" s="1" t="str">
        <v>ἀθάρη (athárē)</v>
      </c>
      <c r="E92" s="1" t="str">
        <v>atherogenic, atheroma, atherosclerosis</v>
      </c>
    </row>
    <row customHeight="true" ht="15" r="93">
      <c r="A93" s="1" t="str">
        <v>athl-</v>
      </c>
      <c r="B93" s="1" t="str">
        <v>prize</v>
      </c>
      <c r="C93" s="1" t="str">
        <v>Greek</v>
      </c>
      <c r="D93" s="1" t="str">
        <v>ἆθλος (âthlos) "contest, feat", ἄεθλος</v>
      </c>
      <c r="E93" s="1" t="str">
        <v>athlete, athletic, decathlon, pentathlon, triathlon</v>
      </c>
    </row>
    <row customHeight="true" ht="15" r="94">
      <c r="A94" s="1" t="str">
        <v>-athroid-</v>
      </c>
      <c r="B94" s="1" t="str">
        <v>gathered or lumped together</v>
      </c>
      <c r="C94" s="1" t="str">
        <v>Greek</v>
      </c>
      <c r="D94" s="1" t="str">
        <v>ἀθροίζειν (athroízein) "to gather together"</v>
      </c>
      <c r="E94" s="1" t="str">
        <v>epiathroid, hypoathroid</v>
      </c>
    </row>
    <row customHeight="true" ht="15" r="95">
      <c r="A95" s="1" t="str">
        <v>audac-</v>
      </c>
      <c r="B95" s="1" t="str">
        <v>daring</v>
      </c>
      <c r="C95" s="1" t="str">
        <v>Latin</v>
      </c>
      <c r="D95" s="1" t="str">
        <v>audax "brave, bold, daring", from audere "to dare"</v>
      </c>
      <c r="E95" s="1" t="str">
        <v>audacious, audacity</v>
      </c>
    </row>
    <row customHeight="true" ht="15" r="96">
      <c r="A96" s="1" t="str">
        <v>aud-</v>
      </c>
      <c r="B96" s="1" t="str">
        <v>hearing, listening, sound</v>
      </c>
      <c r="C96" s="1" t="str">
        <v>Latin</v>
      </c>
      <c r="D96" s="1" t="str">
        <v>audire "to hear"</v>
      </c>
      <c r="E96" s="1" t="str">
        <v>audible, audio, audiology, audit, audition, auditorium, auditory</v>
      </c>
    </row>
    <row customHeight="true" ht="15" r="97">
      <c r="A97" s="1" t="str">
        <v>aug-, auct-</v>
      </c>
      <c r="B97" s="1" t="str">
        <v>grow, increase</v>
      </c>
      <c r="C97" s="1" t="str">
        <v>Latin</v>
      </c>
      <c r="D97" s="1" t="str">
        <v>augēre, auctus "to increase"</v>
      </c>
      <c r="E97" s="1" t="str">
        <v>auction, augend, augment, augmentation, augur, augury, august, author, auxiliary, inauguration</v>
      </c>
    </row>
    <row customHeight="true" ht="15" r="98">
      <c r="A98" s="1" t="str">
        <v>aul-</v>
      </c>
      <c r="B98" s="1" t="str">
        <v>flute, tube</v>
      </c>
      <c r="C98" s="1" t="str">
        <v>Greek</v>
      </c>
      <c r="D98" s="1" t="str">
        <v>ἄημι (ἄϝημι), αὐλός (aulós), αὐλέω, αὔλησις, αὐλητής (aulētḗs)</v>
      </c>
      <c r="E98" s="1" t="str">
        <v>aulete, aulos, hydraulic, hydraulus</v>
      </c>
    </row>
    <row customHeight="true" ht="15" r="99">
      <c r="A99" s="1" t="str">
        <v>aur-</v>
      </c>
      <c r="B99" s="1" t="str">
        <v>relating to gold, or gold-colored</v>
      </c>
      <c r="C99" s="1" t="str">
        <v>Latin</v>
      </c>
      <c r="D99" s="1" t="str">
        <v>aurum "gold"</v>
      </c>
      <c r="E99" s="1" t="str">
        <v>aureate, aureole</v>
      </c>
    </row>
    <row customHeight="true" ht="15" r="100">
      <c r="A100" s="1" t="str">
        <v>auri-, aus-</v>
      </c>
      <c r="B100" s="1" t="str">
        <v>relating to the ear</v>
      </c>
      <c r="C100" s="1" t="str">
        <v>Latin</v>
      </c>
      <c r="D100" s="1" t="str">
        <v>auris "ear"</v>
      </c>
      <c r="E100" s="1" t="str">
        <v>aural, auricle, aurinasal, auscultate, auscultation</v>
      </c>
    </row>
    <row customHeight="true" ht="15" r="101">
      <c r="A101" s="1" t="str">
        <v>aut-, auto-</v>
      </c>
      <c r="B101" s="1" t="str">
        <v>self; directed from within</v>
      </c>
      <c r="C101" s="1" t="str">
        <v>Greek</v>
      </c>
      <c r="D101" s="1" t="str">
        <v>αὐτός (autós) "self", "same"</v>
      </c>
      <c r="E101" s="1" t="str">
        <v>autarchism, autarchy, autarky, authentic, autism, autistic, autocracy, autograph, automatic, automaton, autonomy</v>
      </c>
    </row>
    <row customHeight="true" ht="15" r="102">
      <c r="A102" s="1" t="str">
        <v>aux-</v>
      </c>
      <c r="B102" s="1" t="str">
        <v>increase</v>
      </c>
      <c r="C102" s="1" t="str">
        <v>Greek</v>
      </c>
      <c r="D102" s="1" t="str">
        <v>αὔξειν (aúxein), αὐξάνειν auxánein, αὔξησις (aúxēsis), αὐξητικός (auxētikós)</v>
      </c>
      <c r="E102" s="1" t="str">
        <v>auxanogram, auxanography, auxanology, auxanometer, auxesis, auxetic, auxin, auxochrome, auxology, auxotroph, auxotrophy</v>
      </c>
    </row>
    <row customHeight="true" ht="15" r="103">
      <c r="A103" s="1" t="str">
        <v>av-</v>
      </c>
      <c r="B103" s="1" t="str">
        <v>desire</v>
      </c>
      <c r="C103" s="1" t="str">
        <v>Latin</v>
      </c>
      <c r="D103" s="1" t="str">
        <v>avere "crave, long for"</v>
      </c>
      <c r="E103" s="1" t="str">
        <v>avarice, avaricious, avarous, ave, avid, avidity</v>
      </c>
    </row>
    <row customHeight="true" ht="15" r="104">
      <c r="A104" s="1" t="str">
        <v>avi-, au-</v>
      </c>
      <c r="B104" s="1" t="str">
        <v>bird</v>
      </c>
      <c r="C104" s="1" t="str">
        <v>Latin</v>
      </c>
      <c r="D104" s="1" t="str">
        <v>avis</v>
      </c>
      <c r="E104" s="1" t="str">
        <v>auspice, auspicious, avian, aviary, aviation, aviator</v>
      </c>
    </row>
    <row customHeight="true" ht="15" r="105">
      <c r="A105" s="1" t="str">
        <v>axi-</v>
      </c>
      <c r="B105" s="1" t="str">
        <v>merit, worth</v>
      </c>
      <c r="C105" s="1" t="str">
        <v>Greek</v>
      </c>
      <c r="D105" s="1" t="str">
        <v>ἄξιος (áxios) "worth", ἀξίωμα (axíōma)</v>
      </c>
      <c r="E105" s="1" t="str">
        <v>axiogenesis, axiology, axiom, axiomatic</v>
      </c>
    </row>
    <row customHeight="true" ht="15" r="106">
      <c r="A106" s="1" t="str">
        <v>axi-</v>
      </c>
      <c r="B106" s="1" t="str">
        <v>axis</v>
      </c>
      <c r="C106" s="1" t="str">
        <v>Latin</v>
      </c>
      <c r="D106" s="1" t="str">
        <v>axis</v>
      </c>
      <c r="E106" s="1" t="str">
        <v>axis, axisymmetry</v>
      </c>
    </row>
    <row customHeight="true" ht="15" r="107">
      <c r="A107" s="1" t="str">
        <v>axon-</v>
      </c>
      <c r="B107" s="1" t="str">
        <v>axis, axle</v>
      </c>
      <c r="C107" s="1" t="str">
        <v>Greek</v>
      </c>
      <c r="D107" s="1" t="str">
        <v>ἄξων, ἄξονος (áxōn, áxonos)</v>
      </c>
      <c r="E107" s="1" t="str">
        <v>axon, axonography, axonometric, axonotmesis</v>
      </c>
    </row>
    <row customHeight="true" ht="15" r="108">
      <c r="A108" s="1" t="str">
        <v>ba-_x000D_
(ΒΑ)</v>
      </c>
      <c r="B108" s="1"/>
      <c r="C108" s="1" t="str">
        <v>Greek</v>
      </c>
      <c r="D108" s="1" t="str">
        <v>βαίνειν (baínein), βατός (batós),_x000D_
βάσις (básis), βῆμα, βήματος (bêma, bḗmatos), βάτης (bátēs), βάθρον (báthron), βατεῖν</v>
      </c>
      <c r="E108" s="1" t="str">
        <v>acrobat, acrobatic, adiabatic, aerobatic, anabasis, anabatic, antiparabema, base, basic, basidiocarp, basidioma, basidiomycete, basidiospore, basidium, basion, basionym, basis, basophilic, bema, catabasis, catabatic, diabase, diabatic, diabetes, diabetic, dibasic, hyperbaton, hypobasis, katabasis, katabatic, monobasic, polybasic, stereobate, stylobate, tribasic</v>
      </c>
    </row>
    <row customHeight="true" ht="15" r="109">
      <c r="A109" s="1" t="str">
        <v>bac-</v>
      </c>
      <c r="B109" s="1" t="str">
        <v>rod-shaped</v>
      </c>
      <c r="C109" s="1" t="str">
        <v>Latin</v>
      </c>
      <c r="D109" s="1" t="str">
        <v>baculum</v>
      </c>
      <c r="E109" s="1" t="str">
        <v>baculiform, baculum, bacteria</v>
      </c>
    </row>
    <row customHeight="true" ht="15" r="110">
      <c r="A110" s="1" t="str">
        <v>bal-, bel-, bol-_x000D_
(ΒΑΛ)</v>
      </c>
      <c r="B110" s="1" t="str">
        <v>throw</v>
      </c>
      <c r="C110" s="1" t="str">
        <v>Greek</v>
      </c>
      <c r="D110" s="1" t="str">
        <v>βάλλειν (bállein), βολή (bolḗ), βλῆμα (blêma)</v>
      </c>
      <c r="E110" s="1" t="str">
        <v>ametabolic, ametabolism, amphibole, amphibolic, amphibolite, amphibolous, amphiboly, anabolic, anabolism, astrobleme, ball, ballism, ballista, ballistic, ballistospore, belomancy, belonephobia, bolide, bolometer, catabolic, catabolism, devil, diabolic, emblem, emblematic, embolic, embolism, embolismic, embolize, embolon, embolus, emboly, hemiballismus, holometabolism, hyperbola, hyperbole, hyperbolic, hyperboloid, metabolic, metabolism, metabolite, metabolize, palaver, parable, parabola, parabolic, paraboloid, parle, parley, parol, parole, problem, problematic, symbol, symbolic, symbolism, symbolist, symbolize, symbology, taurobolium, thromboembolism</v>
      </c>
    </row>
    <row customHeight="true" ht="15" r="111">
      <c r="A111" s="1" t="str">
        <v>bapt-_x000D_
(ΒΑΦ)</v>
      </c>
      <c r="B111" s="1" t="str">
        <v>dip</v>
      </c>
      <c r="C111" s="1" t="str">
        <v>Greek</v>
      </c>
      <c r="D111" s="1" t="str">
        <v>βάπτειν (báptein), βάμμα (bámma)</v>
      </c>
      <c r="E111" s="1" t="str">
        <v>abaptiston, Anabaptist, baptism, baptize</v>
      </c>
    </row>
    <row customHeight="true" ht="15" r="112">
      <c r="A112" s="1" t="str">
        <v>bar-</v>
      </c>
      <c r="B112" s="1" t="str">
        <v>weight, pressure</v>
      </c>
      <c r="C112" s="1" t="str">
        <v>Greek</v>
      </c>
      <c r="D112" s="1" t="str">
        <v>βαρύς (barús), βάρος (báros)</v>
      </c>
      <c r="E112" s="1" t="str">
        <v>abarognosis, antibaryon, baresthesia, bariatric, baritone, barognosis, barogram, barograph, barometer, barometric, barophobia, barostat, barycentre, barycentric, baryogenesis, baryon, barysphere, baryton, barytone, hyperbaric, hypobaric, isobar, isobaric</v>
      </c>
    </row>
    <row customHeight="true" ht="15" r="113">
      <c r="A113" s="1" t="str">
        <v>bas-</v>
      </c>
      <c r="B113" s="1" t="str">
        <v>step</v>
      </c>
      <c r="C113" s="1" t="str">
        <v>Greek</v>
      </c>
      <c r="D113" s="1" t="str">
        <v>βάσις</v>
      </c>
      <c r="E113" s="1"/>
    </row>
    <row customHeight="true" ht="15" r="114">
      <c r="A114" s="1" t="str">
        <v>bath-</v>
      </c>
      <c r="B114" s="1" t="str">
        <v>deep, depth</v>
      </c>
      <c r="C114" s="1" t="str">
        <v>Greek</v>
      </c>
      <c r="D114" s="1" t="str">
        <v>βαθύς (bathús), βάθος (báthos)</v>
      </c>
      <c r="E114" s="1" t="str">
        <v>batholith, bathophobia, bathos, bathymetry, bathyscaphe, bathysphere, isobathic</v>
      </c>
    </row>
    <row customHeight="true" ht="15" r="115">
      <c r="A115" s="1" t="str">
        <v>be-, beat-</v>
      </c>
      <c r="B115" s="1" t="str">
        <v>bless</v>
      </c>
      <c r="C115" s="1" t="str">
        <v>Latin</v>
      </c>
      <c r="D115" s="1" t="str">
        <v>beare, beatus</v>
      </c>
      <c r="E115" s="1" t="str">
        <v>beatification</v>
      </c>
    </row>
    <row customHeight="true" ht="15" r="116">
      <c r="A116" s="1" t="str">
        <v>bell-, belli-</v>
      </c>
      <c r="B116" s="1" t="str">
        <v>war</v>
      </c>
      <c r="C116" s="1" t="str">
        <v>Latin</v>
      </c>
      <c r="D116" s="1" t="str">
        <v>bellum, belli</v>
      </c>
      <c r="E116" s="1" t="str">
        <v>antebellum, bellicose, belligerent, rebellion</v>
      </c>
    </row>
    <row customHeight="true" ht="15" r="117">
      <c r="A117" s="1" t="str">
        <v>ben-</v>
      </c>
      <c r="B117" s="1" t="str">
        <v>good, well</v>
      </c>
      <c r="C117" s="1" t="str">
        <v>Latin</v>
      </c>
      <c r="D117" s="1" t="str">
        <v>bene (adverb)</v>
      </c>
      <c r="E117" s="1" t="str">
        <v>beneficence, benefit, benevolent, benign, benignant, benignity</v>
      </c>
    </row>
    <row customHeight="true" ht="15" r="118">
      <c r="A118" s="1" t="str">
        <v>bi-, bin-, bis-</v>
      </c>
      <c r="B118" s="1" t="str">
        <v>two</v>
      </c>
      <c r="C118" s="1" t="str">
        <v>Latin</v>
      </c>
      <c r="D118" s="1" t="str">
        <v>bis, "twice"; bini, "in twos"</v>
      </c>
      <c r="E118" s="1" t="str">
        <v>bicycle, biennial, bifocal, bisexual, bigamy, binary, binoculars, biscotti</v>
      </c>
    </row>
    <row customHeight="true" ht="15" r="119">
      <c r="A119" s="1" t="str">
        <v>bib-</v>
      </c>
      <c r="B119" s="1" t="str">
        <v>drink</v>
      </c>
      <c r="C119" s="1" t="str">
        <v>Latin</v>
      </c>
      <c r="D119" s="1" t="str">
        <v>bibere, bibitus</v>
      </c>
      <c r="E119" s="1" t="str">
        <v>bib, beer, beverage, imbibe</v>
      </c>
    </row>
    <row customHeight="true" ht="15" r="120">
      <c r="A120" s="1" t="str">
        <v>bibl-</v>
      </c>
      <c r="B120" s="1" t="str">
        <v>book</v>
      </c>
      <c r="C120" s="1" t="str">
        <v>Greek</v>
      </c>
      <c r="D120" s="1" t="str">
        <v>βίβλος (bíblos), βιβλίον (biblíon) "book"</v>
      </c>
      <c r="E120" s="1" t="str">
        <v>bible, biblioclasm, biblioclast, bibliogony, bibliographic, bibliography, biblioklept, bibliomancy, bibliomania, bibliophile, bibliophilia, bibliophobe, bibliophobia, bibliotaph</v>
      </c>
    </row>
    <row customHeight="true" ht="15" r="121">
      <c r="A121" s="1" t="str">
        <v>bio-, bi-</v>
      </c>
      <c r="B121" s="1" t="str">
        <v>life</v>
      </c>
      <c r="C121" s="1" t="str">
        <v>Greek</v>
      </c>
      <c r="D121" s="1" t="str">
        <v>βιοῦν (bioûn), βίος (bíos) "life", βιωτός (biōtós), βιωτικός (biōtikós), βίωσις (bíōsis)</v>
      </c>
      <c r="E121" s="1" t="str">
        <v>abiogenesis, abiotic, aerobiology, anhydrobiosis, anoxybiosis, antibiotic, astrobiology, autobiography, biocentrism, biochron, biocoenosis, biogenesis, biographic, biography, biologism, biologist, biology, biome, biometric, biomorph, biomorphism, biophilia, biophysicist, biophysics, biopoiesis, biopolymer, biopsy, biorhythm, biosemiotic, biosphere, biostasis, biosynthesis, biota, biotic, biotin, biotope, biotype, biozone, chemobiosis, cryobiosis, cryptobiosis, endosymbiont, endosymbiosis, enterobiasis, macrobiotic, microbiology, osmobiosis, probiotic, symbiogenesis, symbiology, symbiont, symbiosis, symbiotic</v>
      </c>
    </row>
    <row customHeight="true" ht="15" r="122">
      <c r="A122" s="1" t="str">
        <v>blast-</v>
      </c>
      <c r="B122" s="1" t="str">
        <v>germ, embryo, bud, cell with nucleus</v>
      </c>
      <c r="C122" s="1" t="str">
        <v>Greek</v>
      </c>
      <c r="D122" s="1" t="str">
        <v>βλαστάνειν (blastánein), "I put forth shoots", βλαστός (blastós), βλάστημα (blástēma)</v>
      </c>
      <c r="E122" s="1" t="str">
        <v>blastema, blastochyle, blastocoel, blastocoele, blastocyst, blastoderm, blastoma, blastula, cytotrophoblast, diploblasty, ectoblast, endoblast, entoblast, fibroblast, osteoblast, sideroblast</v>
      </c>
    </row>
    <row customHeight="true" ht="15" r="123">
      <c r="A123" s="1" t="str">
        <v>blenn-</v>
      </c>
      <c r="B123" s="1" t="str">
        <v>slime</v>
      </c>
      <c r="C123" s="1" t="str">
        <v>Greek</v>
      </c>
      <c r="D123" s="1" t="str">
        <v>βλέννος (blénnos)</v>
      </c>
      <c r="E123" s="1" t="str">
        <v>blennadenitis, blennophobia, blennosperma, blennorrhagia</v>
      </c>
    </row>
    <row customHeight="true" ht="15" r="124">
      <c r="A124" s="1" t="str">
        <v>bol-</v>
      </c>
      <c r="B124" s="1" t="str">
        <v>throw</v>
      </c>
      <c r="C124" s="1" t="str">
        <v>Greek</v>
      </c>
      <c r="D124" s="1"/>
      <c r="E124" s="1"/>
    </row>
    <row customHeight="true" ht="15" r="125">
      <c r="A125" s="1" t="str">
        <v>bol-</v>
      </c>
      <c r="B125" s="1" t="str">
        <v>clod, lump</v>
      </c>
      <c r="C125" s="1" t="str">
        <v>Greek</v>
      </c>
      <c r="D125" s="1" t="str">
        <v>βῶλος (bôlos)</v>
      </c>
      <c r="E125" s="1" t="str">
        <v>bole, bolus, embolism</v>
      </c>
    </row>
    <row customHeight="true" ht="15" r="126">
      <c r="A126" s="1" t="str">
        <v>bomb-</v>
      </c>
      <c r="B126" s="1" t="str">
        <v>boom</v>
      </c>
      <c r="C126" s="1" t="str">
        <v>Greek</v>
      </c>
      <c r="D126" s="1" t="str">
        <v>βομβεῖν, βόμβος, βόμβησις</v>
      </c>
      <c r="E126" s="1" t="str">
        <v>bomb, bound</v>
      </c>
    </row>
    <row customHeight="true" ht="15" r="127">
      <c r="A127" s="1" t="str">
        <v>bon-</v>
      </c>
      <c r="B127" s="1" t="str">
        <v>good</v>
      </c>
      <c r="C127" s="1" t="str">
        <v>Latin</v>
      </c>
      <c r="D127" s="1" t="str">
        <v>bonus</v>
      </c>
      <c r="E127" s="1" t="str">
        <v>bonify, bonitary</v>
      </c>
    </row>
    <row customHeight="true" ht="15" r="128">
      <c r="A128" s="1" t="str">
        <v>bore-</v>
      </c>
      <c r="B128" s="1" t="str">
        <v>north</v>
      </c>
      <c r="C128" s="1" t="str">
        <v>Latin from Greek</v>
      </c>
      <c r="D128" s="1" t="str">
        <v>borealis "northern" from Βορέας (Boréas) "the north wind"</v>
      </c>
      <c r="E128" s="1" t="str">
        <v>borealis</v>
      </c>
    </row>
    <row customHeight="true" ht="15" r="129">
      <c r="A129" s="1" t="str">
        <v>botan-</v>
      </c>
      <c r="B129" s="1" t="str">
        <v>plant</v>
      </c>
      <c r="C129" s="1" t="str">
        <v>Greek</v>
      </c>
      <c r="D129" s="1" t="str">
        <v>βοτάνη, βότανον (botánē, bótanon), βοτανικός</v>
      </c>
      <c r="E129" s="1" t="str">
        <v>botanic, botanist, botanology, botany</v>
      </c>
    </row>
    <row customHeight="true" ht="15" r="130">
      <c r="A130" s="1" t="str">
        <v>bov-, bu-</v>
      </c>
      <c r="B130" s="1" t="str">
        <v>cow, ox</v>
      </c>
      <c r="C130" s="1" t="str">
        <v>Latin</v>
      </c>
      <c r="D130" s="1" t="str">
        <v>bos (genitive bovis) "ox, cow"</v>
      </c>
      <c r="E130" s="1" t="str">
        <v>beef, boor, bovine, bucinator muscle</v>
      </c>
    </row>
    <row customHeight="true" ht="15" r="131">
      <c r="A131" s="1" t="str">
        <v>brachi-, brachio-</v>
      </c>
      <c r="B131" s="1" t="str">
        <v>arm</v>
      </c>
      <c r="C131" s="1" t="str">
        <v>Latin</v>
      </c>
      <c r="D131" s="1" t="str">
        <v>bracchium</v>
      </c>
      <c r="E131" s="1" t="str">
        <v>brachiferous, brachial artery, brachiocubital</v>
      </c>
    </row>
    <row customHeight="true" ht="15" r="132">
      <c r="A132" s="1" t="str">
        <v>brachi-, brachio-, brachion-, brachioni-</v>
      </c>
      <c r="B132" s="1" t="str">
        <v>arm</v>
      </c>
      <c r="C132" s="1" t="str">
        <v>Greek</v>
      </c>
      <c r="D132" s="1" t="str">
        <v>βραχίων (brakhíōn)</v>
      </c>
      <c r="E132" s="1" t="str">
        <v>brachialgia, brachionerysipelas, brachionigraph, brachiorrhachidian, brachiosaurus</v>
      </c>
    </row>
    <row customHeight="true" ht="15" r="133">
      <c r="A133" s="1" t="str">
        <v>brachy-</v>
      </c>
      <c r="B133" s="1" t="str">
        <v>short</v>
      </c>
      <c r="C133" s="1" t="str">
        <v>Greek</v>
      </c>
      <c r="D133" s="1" t="str">
        <v>βραχύς (brakhús)</v>
      </c>
      <c r="E133" s="1" t="str">
        <v>amphibrach, brachistochrone, brachycephaly, brachydactyly, brachyury, dibrach, tribrach</v>
      </c>
    </row>
    <row customHeight="true" ht="15" r="134">
      <c r="A134" s="1" t="str">
        <v>brady-, bradys-</v>
      </c>
      <c r="B134" s="1" t="str">
        <v>slow</v>
      </c>
      <c r="C134" s="1" t="str">
        <v>Greek</v>
      </c>
      <c r="D134" s="1" t="str">
        <v>βραδύς (bradús), βράδος (brádos)</v>
      </c>
      <c r="E134" s="1" t="str">
        <v>bradycardia, bradysuria, bradytelic</v>
      </c>
    </row>
    <row customHeight="true" ht="15" r="135">
      <c r="A135" s="1" t="str">
        <v>branchi-</v>
      </c>
      <c r="B135" s="1" t="str">
        <v>gill</v>
      </c>
      <c r="C135" s="1" t="str">
        <v>Greek</v>
      </c>
      <c r="D135" s="1" t="str">
        <v>βράγχιον (bránkhion)</v>
      </c>
      <c r="E135" s="1" t="str">
        <v>branchiopneustic, branchiopod, nudibranch</v>
      </c>
    </row>
    <row customHeight="true" ht="15" r="136">
      <c r="A136" s="1" t="str">
        <v>brev-</v>
      </c>
      <c r="B136" s="1" t="str">
        <v>brief, short (time)</v>
      </c>
      <c r="C136" s="1" t="str">
        <v>Latin</v>
      </c>
      <c r="D136" s="1" t="str">
        <v>brevis, breviare</v>
      </c>
      <c r="E136" s="1" t="str">
        <v>abbreviate, brevextensor, brevicaudate, brevity, brief</v>
      </c>
    </row>
    <row customHeight="true" ht="15" r="137">
      <c r="A137" s="1" t="str">
        <v>bromat-, bromato-, broma-, bromo-</v>
      </c>
      <c r="B137" s="1" t="str">
        <v>food</v>
      </c>
      <c r="C137" s="1" t="str">
        <v>Greek</v>
      </c>
      <c r="D137" s="1" t="str">
        <v>βρῶμα (brôma)</v>
      </c>
      <c r="E137" s="1" t="str">
        <v>bromatium, bromateccrisis, bromatherapy, bromatology, bromography</v>
      </c>
    </row>
    <row customHeight="true" ht="15" r="138">
      <c r="A138" s="1" t="str">
        <v>brom-</v>
      </c>
      <c r="B138" s="1" t="str">
        <v>oats</v>
      </c>
      <c r="C138" s="1" t="str">
        <v>Greek</v>
      </c>
      <c r="D138" s="1" t="str">
        <v>βρόμος, βρόμη (brómos, brómē) "oats"</v>
      </c>
      <c r="E138" s="1" t="str">
        <v>brome, Bromus, Bromus ramosus</v>
      </c>
    </row>
    <row customHeight="true" ht="15" r="139">
      <c r="A139" s="1" t="str">
        <v>brom-</v>
      </c>
      <c r="B139" s="1" t="str">
        <v>stench</v>
      </c>
      <c r="C139" s="1" t="str">
        <v>Greek</v>
      </c>
      <c r="D139" s="1" t="str">
        <v>βρῶμος (brômos) "stench, clangor"</v>
      </c>
      <c r="E139" s="1" t="str">
        <v>bromate, bromide, bromine, bromoderma, organobromine</v>
      </c>
    </row>
    <row customHeight="true" ht="15" r="140">
      <c r="A140" s="1" t="str">
        <v>bronch-</v>
      </c>
      <c r="B140" s="1" t="str">
        <v>windpipe</v>
      </c>
      <c r="C140" s="1" t="str">
        <v>Greek</v>
      </c>
      <c r="D140" s="1" t="str">
        <v>βρόγχος (brónkhos), βρόγχια (brónkhia)</v>
      </c>
      <c r="E140" s="1" t="str">
        <v>bronchia, bronchiole, bronchion, bronchitis, bronchomalacia, bronchopneumonia, bronchus, tracheobronchomalacia</v>
      </c>
    </row>
    <row customHeight="true" ht="15" r="141">
      <c r="A141" s="1" t="str">
        <v>bront-</v>
      </c>
      <c r="B141" s="1" t="str">
        <v>thunder</v>
      </c>
      <c r="C141" s="1" t="str">
        <v>Greek</v>
      </c>
      <c r="D141" s="1" t="str">
        <v>βροντή (brontḗ)</v>
      </c>
      <c r="E141" s="1" t="str">
        <v>brontology, brontophobia, Brontosaurus</v>
      </c>
    </row>
    <row customHeight="true" ht="15" r="142">
      <c r="A142" s="1" t="str">
        <v>brot-</v>
      </c>
      <c r="B142" s="1" t="str">
        <v>mortal</v>
      </c>
      <c r="C142" s="1" t="str">
        <v>Greek</v>
      </c>
      <c r="D142" s="1" t="str">
        <v>βροτός (brotós)</v>
      </c>
      <c r="E142" s="1" t="str">
        <v>ambrosia, ambrotype</v>
      </c>
    </row>
    <row customHeight="true" ht="15" r="143">
      <c r="A143" s="1" t="str">
        <v>bucc-</v>
      </c>
      <c r="B143" s="1" t="str">
        <v>cheek, mouth, cavity</v>
      </c>
      <c r="C143" s="1" t="str">
        <v>Latin</v>
      </c>
      <c r="D143" s="1" t="str">
        <v>bucca</v>
      </c>
      <c r="E143" s="1" t="str">
        <v>buccal, buccilingual, buccolingual</v>
      </c>
    </row>
    <row customHeight="true" ht="15" r="144">
      <c r="A144" s="1" t="str">
        <v>bulb-</v>
      </c>
      <c r="B144" s="1" t="str">
        <v>bulbous</v>
      </c>
      <c r="C144" s="1" t="str">
        <v>Latin</v>
      </c>
      <c r="D144" s="1" t="str">
        <v>bulbus</v>
      </c>
      <c r="E144" s="1" t="str">
        <v>bulbiform, bulbiparous, bulboartrial, bulborrhexis, bulbous, bulbule</v>
      </c>
    </row>
    <row customHeight="true" ht="15" r="145">
      <c r="A145" s="1" t="str">
        <v>bull-</v>
      </c>
      <c r="B145" s="1" t="str">
        <v>bubble, flask</v>
      </c>
      <c r="C145" s="1" t="str">
        <v>Latin</v>
      </c>
      <c r="D145" s="1" t="str">
        <v>bullire, bulla</v>
      </c>
      <c r="E145" s="1" t="str">
        <v>bullectomy, bulliferous, ebullient, ebullism</v>
      </c>
    </row>
    <row customHeight="true" ht="15" r="146">
      <c r="A146" s="1" t="str">
        <v>burs-</v>
      </c>
      <c r="B146" s="1" t="str">
        <v>pouch, purse</v>
      </c>
      <c r="C146" s="1" t="str">
        <v>Latin</v>
      </c>
      <c r="D146" s="1" t="str">
        <v>bursa</v>
      </c>
      <c r="E146" s="1" t="str">
        <v>bursa, bursalogy, bursar, bursary, bursectomy, bursiform, disburse</v>
      </c>
    </row>
    <row customHeight="true" ht="15" r="147">
      <c r="A147" s="1" t="str">
        <v>butyr-</v>
      </c>
      <c r="B147" s="1" t="str">
        <v>butter</v>
      </c>
      <c r="C147" s="1" t="str">
        <v>Greek</v>
      </c>
      <c r="D147" s="1" t="str">
        <v>βούτυρον (boúturon)</v>
      </c>
      <c r="E147" s="1" t="str">
        <v>butyric</v>
      </c>
    </row>
    <row customHeight="true" ht="15" r="148">
      <c r="A148" s="1" t="str">
        <v>byss-</v>
      </c>
      <c r="B148" s="1" t="str">
        <v>bottom</v>
      </c>
      <c r="C148" s="1" t="str">
        <v>Greek</v>
      </c>
      <c r="D148" s="1" t="str">
        <v>βυσσός, βυσσοῦ (bussós, bussoû)</v>
      </c>
      <c r="E148" s="1" t="str">
        <v>abyss, abyssopelagic, hypabyssal</v>
      </c>
    </row>
    <row customHeight="true" ht="15" r="149">
      <c r="A149" s="1" t="str">
        <v>byss-</v>
      </c>
      <c r="B149" s="1" t="str">
        <v>flax</v>
      </c>
      <c r="C149" s="1" t="str">
        <v>Greek</v>
      </c>
      <c r="D149" s="1" t="str">
        <v>βύσσος (bússos)</v>
      </c>
      <c r="E149" s="1" t="str">
        <v>byssus</v>
      </c>
    </row>
    <row customHeight="true" ht="15" r="150">
      <c r="A150" s="1" t="str">
        <v>cad-, -cid-, cas-</v>
      </c>
      <c r="B150" s="1" t="str">
        <v>fall</v>
      </c>
      <c r="C150" s="1" t="str">
        <v>Latin</v>
      </c>
      <c r="D150" s="1" t="str">
        <v>cadere, casus</v>
      </c>
      <c r="E150" s="1" t="str">
        <v>accidence, accident, accidental, cadaver, cadaverine, cadaverous, cadence, cadency, cadent, cadential, cadenza, caducity, caducous, cascade, case, casual, casualty, casuistry, chance, cheat, chute, coincide, coincidence, coincident, coincidental, decadence, decadent, decay, decidua, decidual, deciduate, deciduation, deciduous, demicadence, escheat, escheatable, escheatage, escheatment, escheator, incidence, incident, incidental, nonaccidental, nondeciduous, nonincidental, parachute, postaccident, procidentia, recidivous, semelincident</v>
      </c>
    </row>
    <row customHeight="true" ht="15" r="151">
      <c r="A151" s="1" t="str">
        <v>caed-, -cid-, caes-, -cis-</v>
      </c>
      <c r="B151" s="1" t="str">
        <v>cut, kill</v>
      </c>
      <c r="C151" s="1" t="str">
        <v>Latin</v>
      </c>
      <c r="D151" s="1" t="str">
        <v>caedere, caesus</v>
      </c>
      <c r="E151" s="1" t="str">
        <v>caespitose, caesura, cement, cementation, cementitious, cementum, cespitose, chisel, circumcise, circumcision, concise, concision, decidability, decidable, decide, decision, decisive, deciso, excide, excise, excision, excisional, germicide, homicide, imprecise, imprecision, incise, incision, incisive, incisor, incisory, incisure, indecision, indecisive, occision, précis, precise, precision, scissors, semidecidable, succise, succision</v>
      </c>
    </row>
    <row customHeight="true" ht="15" r="152">
      <c r="A152" s="1" t="str">
        <v>cal-</v>
      </c>
      <c r="B152" s="1" t="str">
        <v>call</v>
      </c>
      <c r="C152" s="1" t="str">
        <v>Latin</v>
      </c>
      <c r="D152" s="1" t="str">
        <v>calare</v>
      </c>
      <c r="E152" s="1" t="str">
        <v>calendar, claim, class, conciliate, conciliatory, council, intercalate, nomenclature</v>
      </c>
    </row>
    <row customHeight="true" ht="15" r="153">
      <c r="A153" s="1" t="str">
        <v>cal-</v>
      </c>
      <c r="B153" s="1" t="str">
        <v>heat</v>
      </c>
      <c r="C153" s="1" t="str">
        <v>Latin</v>
      </c>
      <c r="D153" s="1" t="str">
        <v>calere, calor "heat"</v>
      </c>
      <c r="E153" s="1" t="str">
        <v>caldarium, caldera, calefacient, calefaction, calefactive, calefactory, calenture, calescent, calid, calor, calore, caloric, calorie, calorifacient, calorific, calorigenic, calorimeter, caudle, cauldron, chafe, chafery, chalder, chaldron, chaud-froid, chauffer, chauffeur, chauffeuse, decalescence, decalescent, nonchalance, nonchalant, recalescence, scald</v>
      </c>
    </row>
    <row customHeight="true" ht="15" r="154">
      <c r="A154" s="1" t="str">
        <v>calv-, calum-</v>
      </c>
      <c r="B154" s="1" t="str">
        <v>trick, lie, deceive</v>
      </c>
      <c r="C154" s="1" t="str">
        <v>Latin</v>
      </c>
      <c r="D154" s="1" t="str">
        <v>calumnia "slander, trickery", from calvi "to trick, deceive"</v>
      </c>
      <c r="E154" s="1" t="str">
        <v>calumnious, calumny, cavil, challenge</v>
      </c>
    </row>
    <row customHeight="true" ht="15" r="155">
      <c r="A155" s="1" t="str">
        <v>camer-</v>
      </c>
      <c r="B155" s="1" t="str">
        <v>vault</v>
      </c>
      <c r="C155" s="1" t="str">
        <v>Latin</v>
      </c>
      <c r="D155" s="1" t="str">
        <v>camera</v>
      </c>
      <c r="E155" s="1" t="str">
        <v>antechamber, bicameral, camaraderie, camber, camera, chamber, chamberlain, comrade, concamerate, concameration, multicamera, tricameral, unicameral</v>
      </c>
    </row>
    <row customHeight="true" ht="15" r="156">
      <c r="A156" s="1" t="str">
        <v>camisi-</v>
      </c>
      <c r="B156" s="1" t="str">
        <v>shirt</v>
      </c>
      <c r="C156" s="1" t="str">
        <v>Latin</v>
      </c>
      <c r="D156" s="1" t="str">
        <v>camisia</v>
      </c>
      <c r="E156" s="1" t="str">
        <v>camisade, camisado, Camisard, camisole, chemise</v>
      </c>
    </row>
    <row customHeight="true" ht="15" r="157">
      <c r="A157" s="1" t="str">
        <v>camp-</v>
      </c>
      <c r="B157" s="1" t="str">
        <v>field</v>
      </c>
      <c r="C157" s="1" t="str">
        <v>Latin</v>
      </c>
      <c r="D157" s="1" t="str">
        <v>campus "field", "level ground"</v>
      </c>
      <c r="E157" s="1" t="str">
        <v>camp, campaign, campesino, campestral, campicolous, campimetry, campo, campsite, campus, champertous, champerty, champignon, champion, decamp, decampment, encamp, encampment</v>
      </c>
    </row>
    <row customHeight="true" ht="15" r="158">
      <c r="A158" s="1" t="str">
        <v>can-</v>
      </c>
      <c r="B158" s="1" t="str">
        <v>dog</v>
      </c>
      <c r="C158" s="1" t="str">
        <v>Latin</v>
      </c>
      <c r="D158" s="1" t="str">
        <v>canis</v>
      </c>
      <c r="E158" s="1" t="str">
        <v>canaille, canary, canicular, canicule, canid, canine, Canis, Canis Major, postcanine</v>
      </c>
    </row>
    <row customHeight="true" ht="15" r="159">
      <c r="A159" s="1" t="str">
        <v>can-, -cin-, cant-, -cent-</v>
      </c>
      <c r="B159" s="1" t="str">
        <v>sing</v>
      </c>
      <c r="C159" s="1" t="str">
        <v>Latin</v>
      </c>
      <c r="D159" s="1" t="str">
        <v>canere, cantus</v>
      </c>
      <c r="E159" s="1" t="str">
        <v>accent, accentual, accentuate, accentuation, canción, canorous, cant, cantabile, cantata, cantation, cantatory, cantatrice, canticle, canticum, cantiga, cantilena, cantillate, cantillation, cantion, canto, cantor, cantus, canzona, canzone, Carmen, chanson, chansonnier, chant, chanteur, chanteuse, chanticleer, charm, concent, descant, discant, discantus, disenchant, disenchantment, disencharm, disincentive, enchant, enchantment, enchantress, incantation, incantational, incentive, plainchant, precentor, recant, recantation, succentor, vaticinate, vaticination, vaticinator</v>
      </c>
    </row>
    <row customHeight="true" ht="15" r="160">
      <c r="A160" s="1" t="str">
        <v>cand-, cend-</v>
      </c>
      <c r="B160" s="1" t="str">
        <v>glowing, iridescent</v>
      </c>
      <c r="C160" s="1" t="str">
        <v>Latin</v>
      </c>
      <c r="D160" s="1" t="str">
        <v>candere "to be white or glisten"</v>
      </c>
      <c r="E160" s="1" t="str">
        <v>candela, candid, candle, candor, incandescent, incendiary, incense</v>
      </c>
    </row>
    <row customHeight="true" ht="15" r="161">
      <c r="A161" s="1" t="str">
        <v>cap-, -cip-, capt-, -cept-</v>
      </c>
      <c r="B161" s="1" t="str">
        <v>hold, take</v>
      </c>
      <c r="C161" s="1" t="str">
        <v>Latin</v>
      </c>
      <c r="D161" s="1" t="str">
        <v>capere, captus "take or hold" (vowel changes from a to i in compounds)</v>
      </c>
      <c r="E161" s="1" t="str">
        <v>capable, capacious, captive, caption, captivate, capture, conception, except, forceps, incipient, intercept, recipient</v>
      </c>
    </row>
    <row customHeight="true" ht="15" r="162">
      <c r="A162" s="1" t="str">
        <v>capit-, -cipit-</v>
      </c>
      <c r="B162" s="1" t="str">
        <v>head</v>
      </c>
      <c r="C162" s="1" t="str">
        <v>Latin</v>
      </c>
      <c r="D162" s="1" t="str">
        <v>caput, capitis</v>
      </c>
      <c r="E162" s="1" t="str">
        <v>achievable, achieve, achievement, ancipital, ancipitous, biceps, bicipital, cabotage, cad, caddie, cadet, cape, capital, capitular, capitulate, capitulation, captain, chapter, chaptrel, chattel, chef, chief, chieftain, co-captain, co-captaincy, decapitate, decapitation, occipital, occiput, precipitation, precipitous, quadriceps, recap, recapitulate, sincipital, sinciput, sous-chef, subcaptain, triceps, tricipital, unicipital, vice-captain, vice-captaincy</v>
      </c>
    </row>
    <row customHeight="true" ht="15" r="163">
      <c r="A163" s="1" t="str">
        <v>capr-</v>
      </c>
      <c r="B163" s="1" t="str">
        <v>goat</v>
      </c>
      <c r="C163" s="1" t="str">
        <v>Latin</v>
      </c>
      <c r="D163" s="1" t="str">
        <v>caper (genitive capri) "goat", also capreolus "wild goat"</v>
      </c>
      <c r="E163" s="1" t="str">
        <v>cab, caper, caprice, Capricorn, caprine</v>
      </c>
    </row>
    <row customHeight="true" ht="15" r="164">
      <c r="A164" s="1" t="str">
        <v>caps-</v>
      </c>
      <c r="B164" s="1" t="str">
        <v>box, case</v>
      </c>
      <c r="C164" s="1" t="str">
        <v>Latin</v>
      </c>
      <c r="D164" s="1" t="str">
        <v>capsa</v>
      </c>
      <c r="E164" s="1" t="str">
        <v>capsule</v>
      </c>
    </row>
    <row customHeight="true" ht="15" r="165">
      <c r="A165" s="1" t="str">
        <v>carbon-</v>
      </c>
      <c r="B165" s="1" t="str">
        <v>coal</v>
      </c>
      <c r="C165" s="1" t="str">
        <v>Latin</v>
      </c>
      <c r="D165" s="1" t="str">
        <v>carbo, carbonis</v>
      </c>
      <c r="E165" s="1" t="str">
        <v>bicarbonate, carbon, carbonara, carbonate, carbonation, Carboniferous, carbuncle, radiocarbon</v>
      </c>
    </row>
    <row customHeight="true" ht="15" r="166">
      <c r="A166" s="1" t="str">
        <v>carcer-</v>
      </c>
      <c r="B166" s="1" t="str">
        <v>jail</v>
      </c>
      <c r="C166" s="1" t="str">
        <v>Latin</v>
      </c>
      <c r="D166" s="1" t="str">
        <v>carcer, carcerare, cancelli</v>
      </c>
      <c r="E166" s="1" t="str">
        <v>chancel, chancellery, chancellor, chancery, incarcerate, incarceration, subchancel</v>
      </c>
    </row>
    <row customHeight="true" ht="15" r="167">
      <c r="A167" s="1" t="str">
        <v>cardin-</v>
      </c>
      <c r="B167" s="1" t="str">
        <v>hinge</v>
      </c>
      <c r="C167" s="1" t="str">
        <v>Latin</v>
      </c>
      <c r="D167" s="1" t="str">
        <v>cardo, cardinis</v>
      </c>
      <c r="E167" s="1" t="str">
        <v>cardinal, cardinality, kern</v>
      </c>
    </row>
    <row customHeight="true" ht="15" r="168">
      <c r="A168" s="1" t="str">
        <v>carn-</v>
      </c>
      <c r="B168" s="1" t="str">
        <v>flesh</v>
      </c>
      <c r="C168" s="1" t="str">
        <v>Latin</v>
      </c>
      <c r="D168" s="1" t="str">
        <v>caro, carnis</v>
      </c>
      <c r="E168" s="1" t="str">
        <v>carnage, carnal, carnality, carnary, carnate, carnation, carneous, carnival, carnivore, carnose, carnosity, carrion, caruncle, carunculate, charcuterie, charnel, discarnate, incarnadine, incarnate, incarnation, reincarnate, reincarnation</v>
      </c>
    </row>
    <row customHeight="true" ht="15" r="169">
      <c r="A169" s="1" t="str">
        <v>cast-</v>
      </c>
      <c r="B169" s="1" t="str">
        <v>pure, cut</v>
      </c>
      <c r="C169" s="1" t="str">
        <v>Latin</v>
      </c>
      <c r="D169" s="1" t="str">
        <v>castrare and castus, from kes- (to cut)</v>
      </c>
      <c r="E169" s="1" t="str">
        <v>caste, castigate, castrate, chaste, chastity, incest</v>
      </c>
    </row>
    <row customHeight="true" ht="15" r="170">
      <c r="A170" s="1" t="str">
        <v>caten-</v>
      </c>
      <c r="B170" s="1" t="str">
        <v>chain</v>
      </c>
      <c r="C170" s="1" t="str">
        <v>Latin</v>
      </c>
      <c r="D170" s="1" t="str">
        <v>catena</v>
      </c>
      <c r="E170" s="1" t="str">
        <v>catenary, concatenation</v>
      </c>
    </row>
    <row customHeight="true" ht="15" r="171">
      <c r="A171" s="1" t="str">
        <v>caud-</v>
      </c>
      <c r="B171" s="1" t="str">
        <v>tail</v>
      </c>
      <c r="C171" s="1" t="str">
        <v>Latin</v>
      </c>
      <c r="D171" s="1" t="str">
        <v>cauda</v>
      </c>
      <c r="E171" s="1" t="str">
        <v>caudal, coda</v>
      </c>
    </row>
    <row customHeight="true" ht="15" r="172">
      <c r="A172" s="1" t="str">
        <v>caus-, -cus-</v>
      </c>
      <c r="B172" s="1" t="str">
        <v>cause or motive</v>
      </c>
      <c r="C172" s="1" t="str">
        <v>Latin</v>
      </c>
      <c r="D172" s="1" t="str">
        <v>causa</v>
      </c>
      <c r="E172" s="1" t="str">
        <v>accuse, because, causal, causative, cause, excuse</v>
      </c>
    </row>
    <row customHeight="true" ht="15" r="173">
      <c r="A173" s="1" t="str">
        <v>cav-</v>
      </c>
      <c r="B173" s="1" t="str">
        <v>hollow</v>
      </c>
      <c r="C173" s="1" t="str">
        <v>Latin</v>
      </c>
      <c r="D173" s="1" t="str">
        <v>cavus</v>
      </c>
      <c r="E173" s="1" t="str">
        <v>cave, cavity, excavation</v>
      </c>
    </row>
    <row customHeight="true" ht="15" r="174">
      <c r="A174" s="1" t="str">
        <v>ced-, cess-</v>
      </c>
      <c r="B174" s="1" t="str">
        <v>move, yield, go, surrender</v>
      </c>
      <c r="C174" s="1" t="str">
        <v>Latin</v>
      </c>
      <c r="D174" s="1" t="str">
        <v>cedere, cessus</v>
      </c>
      <c r="E174" s="1" t="str">
        <v>accede, cede, concede, precede, procedure, proceed, procession, recede, secede, succeed, success</v>
      </c>
    </row>
    <row customHeight="true" ht="15" r="175">
      <c r="A175" s="1" t="str">
        <v>cel-</v>
      </c>
      <c r="B175" s="1" t="str">
        <v>hide</v>
      </c>
      <c r="C175" s="1" t="str">
        <v>Latin</v>
      </c>
      <c r="D175" s="1" t="str">
        <v>celare "to hide"</v>
      </c>
      <c r="E175" s="1" t="str">
        <v>ceiling, clandestine, conceal, occult</v>
      </c>
    </row>
    <row customHeight="true" ht="15" r="176">
      <c r="A176" s="1" t="str">
        <v>celer-</v>
      </c>
      <c r="B176" s="1" t="str">
        <v>quick</v>
      </c>
      <c r="C176" s="1" t="str">
        <v>Latin</v>
      </c>
      <c r="D176" s="1" t="str">
        <v>celer, celerare</v>
      </c>
      <c r="E176" s="1" t="str">
        <v>acceleration, celerity</v>
      </c>
    </row>
    <row customHeight="true" ht="15" r="177">
      <c r="A177" s="1" t="str">
        <v>cens-</v>
      </c>
      <c r="B177" s="1" t="str">
        <v>to assess</v>
      </c>
      <c r="C177" s="1" t="str">
        <v>Latin</v>
      </c>
      <c r="D177" s="1" t="str">
        <v>censere</v>
      </c>
      <c r="E177" s="1" t="str">
        <v>censure, census</v>
      </c>
    </row>
    <row customHeight="true" ht="15" r="178">
      <c r="A178" s="1" t="str">
        <v>cent-</v>
      </c>
      <c r="B178" s="1" t="str">
        <v>hundred</v>
      </c>
      <c r="C178" s="1" t="str">
        <v>Latin</v>
      </c>
      <c r="D178" s="1" t="str">
        <v>centum</v>
      </c>
      <c r="E178" s="1" t="str">
        <v>cent, centennial, centurion, percent</v>
      </c>
    </row>
    <row customHeight="true" ht="15" r="179">
      <c r="A179" s="1" t="str">
        <v>centen-</v>
      </c>
      <c r="B179" s="1" t="str">
        <v>hundred each</v>
      </c>
      <c r="C179" s="1" t="str">
        <v>Latin</v>
      </c>
      <c r="D179" s="1" t="str">
        <v>centeni</v>
      </c>
      <c r="E179" s="1" t="str">
        <v>centenarian, centenary</v>
      </c>
    </row>
    <row customHeight="true" ht="15" r="180">
      <c r="A180" s="1" t="str">
        <v>centesim-</v>
      </c>
      <c r="B180" s="1" t="str">
        <v>hundredth</v>
      </c>
      <c r="C180" s="1" t="str">
        <v>Latin</v>
      </c>
      <c r="D180" s="1" t="str">
        <v>centesimus</v>
      </c>
      <c r="E180" s="1" t="str">
        <v>centesimal, centesimation</v>
      </c>
    </row>
    <row customHeight="true" ht="15" r="181">
      <c r="A181" s="1" t="str">
        <v>centri-</v>
      </c>
      <c r="B181" s="1" t="str">
        <v>center</v>
      </c>
      <c r="C181" s="1" t="str">
        <v>Latin</v>
      </c>
      <c r="D181" s="1" t="str">
        <v>centrum</v>
      </c>
      <c r="E181" s="1" t="str">
        <v>central, center, concentrate, concentric, centrifugal, centripetal</v>
      </c>
    </row>
    <row customHeight="true" ht="15" r="182">
      <c r="A182" s="1" t="str">
        <v>cern-, cer-</v>
      </c>
      <c r="B182" s="1" t="str">
        <v>sift</v>
      </c>
      <c r="C182" s="1" t="str">
        <v>Latin</v>
      </c>
      <c r="D182" s="1" t="str">
        <v>cernere "to sift, separate"</v>
      </c>
      <c r="E182" s="1" t="str">
        <v>ascertain, certain, concern, concert, decree, discern, excrement, secern, secret</v>
      </c>
    </row>
    <row customHeight="true" ht="15" r="183">
      <c r="A183" s="1" t="str">
        <v>cervic-</v>
      </c>
      <c r="B183" s="1" t="str">
        <v>relating to the neck, relating to the cervix</v>
      </c>
      <c r="C183" s="1" t="str">
        <v>Latin</v>
      </c>
      <c r="D183" s="1" t="str">
        <v>cervix, cervicis "neck"</v>
      </c>
      <c r="E183" s="1" t="str">
        <v>cervix, cervical</v>
      </c>
    </row>
    <row customHeight="true" ht="15" r="184">
      <c r="A184" s="1" t="str">
        <v>ceter-</v>
      </c>
      <c r="B184" s="1" t="str">
        <v>other</v>
      </c>
      <c r="C184" s="1" t="str">
        <v>Latin</v>
      </c>
      <c r="D184" s="1" t="str">
        <v>ceterus</v>
      </c>
      <c r="E184" s="1" t="str">
        <v>et cetera</v>
      </c>
    </row>
    <row customHeight="true" ht="15" r="185">
      <c r="A185" s="1" t="str">
        <v>cili-</v>
      </c>
      <c r="B185" s="1" t="str">
        <v>eyelash</v>
      </c>
      <c r="C185" s="1" t="str">
        <v>Latin</v>
      </c>
      <c r="D185" s="1" t="str">
        <v>cilium</v>
      </c>
      <c r="E185" s="1" t="str">
        <v>cilia, supercilious</v>
      </c>
    </row>
    <row customHeight="true" ht="15" r="186">
      <c r="A186" s="1" t="str">
        <v>ciner-</v>
      </c>
      <c r="B186" s="1" t="str">
        <v>ash</v>
      </c>
      <c r="C186" s="1" t="str">
        <v>Latin</v>
      </c>
      <c r="D186" s="1" t="str">
        <v>cinis, cineris</v>
      </c>
      <c r="E186" s="1" t="str">
        <v>incineration</v>
      </c>
    </row>
    <row customHeight="true" ht="15" r="187">
      <c r="A187" s="1" t="str">
        <v>cing-, cinct-</v>
      </c>
      <c r="B187" s="1" t="str">
        <v>gird</v>
      </c>
      <c r="C187" s="1" t="str">
        <v>Latin</v>
      </c>
      <c r="D187" s="1" t="str">
        <v>cingere, cinctus</v>
      </c>
      <c r="E187" s="1" t="str">
        <v>succinct</v>
      </c>
    </row>
    <row customHeight="true" ht="15" r="188">
      <c r="A188" s="1" t="str">
        <v>circ-</v>
      </c>
      <c r="B188" s="1" t="str">
        <v>circle, ring</v>
      </c>
      <c r="C188" s="1" t="str">
        <v>Latin</v>
      </c>
      <c r="D188" s="1" t="str">
        <v>circulus, circus</v>
      </c>
      <c r="E188" s="1" t="str">
        <v>circle, circular, circulate, circus</v>
      </c>
    </row>
    <row customHeight="true" ht="15" r="189">
      <c r="A189" s="1" t="str">
        <v>circum-</v>
      </c>
      <c r="B189" s="1" t="str">
        <v>around</v>
      </c>
      <c r="C189" s="1" t="str">
        <v>Latin</v>
      </c>
      <c r="D189" s="1" t="str">
        <v>circum</v>
      </c>
      <c r="E189" s="1" t="str">
        <v>circumcise, circumference, circumlocution, circumnavigate, circumscribe</v>
      </c>
    </row>
    <row customHeight="true" ht="15" r="190">
      <c r="A190" s="1" t="str">
        <v>cirr-</v>
      </c>
      <c r="B190" s="1" t="str">
        <v>curl, tentacle</v>
      </c>
      <c r="C190" s="1" t="str">
        <v>Latin</v>
      </c>
      <c r="D190" s="1" t="str">
        <v>cirrus</v>
      </c>
      <c r="E190" s="1" t="str">
        <v>cirrus</v>
      </c>
    </row>
    <row customHeight="true" ht="15" r="191">
      <c r="A191" s="1" t="str">
        <v>cit-</v>
      </c>
      <c r="B191" s="1" t="str">
        <v>call, start</v>
      </c>
      <c r="C191" s="1" t="str">
        <v>Latin</v>
      </c>
      <c r="D191" s="1" t="str">
        <v>citare, frequentative of ciere</v>
      </c>
      <c r="E191" s="1" t="str">
        <v>citation, cite, excite, incite, solicit, solicitous</v>
      </c>
    </row>
    <row customHeight="true" ht="15" r="192">
      <c r="A192" s="1" t="str">
        <v>civ-</v>
      </c>
      <c r="B192" s="1" t="str">
        <v>citizen</v>
      </c>
      <c r="C192" s="1" t="str">
        <v>Latin</v>
      </c>
      <c r="D192" s="1" t="str">
        <v>civis</v>
      </c>
      <c r="E192" s="1" t="str">
        <v>civic, civil, civilian, civility, civilization</v>
      </c>
    </row>
    <row customHeight="true" ht="15" r="193">
      <c r="A193" s="1" t="str">
        <v>clam-</v>
      </c>
      <c r="B193" s="1" t="str">
        <v>cry out</v>
      </c>
      <c r="C193" s="1" t="str">
        <v>Latin</v>
      </c>
      <c r="D193" s="1" t="str">
        <v>clamare</v>
      </c>
      <c r="E193" s="1" t="str">
        <v>acclaim, claim, clamor, exclamation, proclamation, reclamation</v>
      </c>
    </row>
    <row customHeight="true" ht="15" r="194">
      <c r="A194" s="1" t="str">
        <v>clar-</v>
      </c>
      <c r="B194" s="1" t="str">
        <v>clear</v>
      </c>
      <c r="C194" s="1" t="str">
        <v>Latin</v>
      </c>
      <c r="D194" s="1" t="str">
        <v>clarus, clarare</v>
      </c>
      <c r="E194" s="1" t="str">
        <v>clarity, clear, declaration</v>
      </c>
    </row>
    <row customHeight="true" ht="15" r="195">
      <c r="A195" s="1" t="str">
        <v>claud-, -clud-, claus-, -clus-</v>
      </c>
      <c r="B195" s="1" t="str">
        <v>close, shut</v>
      </c>
      <c r="C195" s="1" t="str">
        <v>Latin</v>
      </c>
      <c r="D195" s="1" t="str">
        <v>claudere, clausus</v>
      </c>
      <c r="E195" s="1" t="str">
        <v>clause, claustrophobia, conclude, exclude, exclusive, include, occlusion, occult, recluse, seclude</v>
      </c>
    </row>
    <row customHeight="true" ht="15" r="196">
      <c r="A196" s="1" t="str">
        <v>clement-</v>
      </c>
      <c r="B196" s="1" t="str">
        <v>mild</v>
      </c>
      <c r="C196" s="1" t="str">
        <v>Latin</v>
      </c>
      <c r="D196" s="1" t="str">
        <v>clemens, clementis</v>
      </c>
      <c r="E196" s="1" t="str">
        <v>clemency, inclement</v>
      </c>
    </row>
    <row customHeight="true" ht="15" r="197">
      <c r="A197" s="1" t="str">
        <v>clin-</v>
      </c>
      <c r="B197" s="1" t="str">
        <v>lean, recline</v>
      </c>
      <c r="C197" s="1" t="str">
        <v>Latin</v>
      </c>
      <c r="D197" s="1" t="str">
        <v>-clinare</v>
      </c>
      <c r="E197" s="1" t="str">
        <v>decline, declination, incline, inclination, recline</v>
      </c>
    </row>
    <row customHeight="true" ht="15" r="198">
      <c r="A198" s="1" t="str">
        <v>col-</v>
      </c>
      <c r="B198" s="1" t="str">
        <v>strain</v>
      </c>
      <c r="C198" s="1" t="str">
        <v>Latin</v>
      </c>
      <c r="D198" s="1" t="str">
        <v>colare, cōlum</v>
      </c>
      <c r="E198" s="1" t="str">
        <v>colander, coulee, coulis, coulisse, couloir, cullender, cullis, percolate, percolation, percolator, piña colada, portcullis</v>
      </c>
    </row>
    <row customHeight="true" ht="15" r="199">
      <c r="A199" s="1" t="str">
        <v>col-, cult-</v>
      </c>
      <c r="B199" s="1" t="str">
        <v>cultivate, till, inhabit</v>
      </c>
      <c r="C199" s="1" t="str">
        <v>Latin</v>
      </c>
      <c r="D199" s="1" t="str">
        <v>colere, cultus</v>
      </c>
      <c r="E199" s="1" t="str">
        <v>acculturate, acculturation, agriculture, apiculture, bicultural, colonial, colony, countercultural, counterculture, cult, cultivable, cultivate, cultivation, cultivator, cultural, culturati, culture, deculturate, deculturation, incult, inculturation, inquiline, inquilinity, inquilinous, intercultural, multicultural, postcolonial, precolonial, subcultural, subculture</v>
      </c>
    </row>
    <row customHeight="true" ht="15" r="200">
      <c r="A200" s="1" t="str">
        <v>coll-</v>
      </c>
      <c r="B200" s="1" t="str">
        <v>hill</v>
      </c>
      <c r="C200" s="1" t="str">
        <v>Latin</v>
      </c>
      <c r="D200" s="1" t="str">
        <v>collis</v>
      </c>
      <c r="E200" s="1" t="str">
        <v>colliculus</v>
      </c>
    </row>
    <row customHeight="true" ht="15" r="201">
      <c r="A201" s="1" t="str">
        <v>coll-</v>
      </c>
      <c r="B201" s="1" t="str">
        <v>neck</v>
      </c>
      <c r="C201" s="1" t="str">
        <v>Latin</v>
      </c>
      <c r="D201" s="1" t="str">
        <v>collum</v>
      </c>
      <c r="E201" s="1" t="str">
        <v>accolade, col, collar, decollate, decollation, décolletage, encollar</v>
      </c>
    </row>
    <row customHeight="true" ht="15" r="202">
      <c r="A202" s="1" t="str">
        <v>color-</v>
      </c>
      <c r="B202" s="1" t="str">
        <v>color</v>
      </c>
      <c r="C202" s="1" t="str">
        <v>Latin</v>
      </c>
      <c r="D202" s="1" t="str">
        <v>color</v>
      </c>
      <c r="E202" s="1" t="str">
        <v>bicolor, Colorado, coloration, coloratura, concolorous, decolor, discolor, discoloration, encolor, multicolor, quadricolor, recolor, tricolor, unicolor, versicolor</v>
      </c>
    </row>
    <row customHeight="true" ht="15" r="203">
      <c r="A203" s="1" t="str">
        <v>com-</v>
      </c>
      <c r="B203" s="1" t="str">
        <v>friendly, kind</v>
      </c>
      <c r="C203" s="1" t="str">
        <v>Latin</v>
      </c>
      <c r="D203" s="1" t="str">
        <v>cōmis "courteous, kind"</v>
      </c>
      <c r="E203" s="1" t="str">
        <v>comity</v>
      </c>
    </row>
    <row customHeight="true" ht="15" r="204">
      <c r="A204" s="1" t="str">
        <v>con-, co-, col-, com-, cor-</v>
      </c>
      <c r="B204" s="1" t="str">
        <v>with, together</v>
      </c>
      <c r="C204" s="1" t="str">
        <v>Latin</v>
      </c>
      <c r="D204" s="1" t="str">
        <v>cum</v>
      </c>
      <c r="E204" s="1" t="str">
        <v>coagulate, collide, compress, connect, connote, contain, corrode, quondam</v>
      </c>
    </row>
    <row customHeight="true" ht="15" r="205">
      <c r="A205" s="1" t="str">
        <v>condi-</v>
      </c>
      <c r="B205" s="1" t="str">
        <v>season</v>
      </c>
      <c r="C205" s="1" t="str">
        <v>Latin</v>
      </c>
      <c r="D205" s="1" t="str">
        <v>condire</v>
      </c>
      <c r="E205" s="1" t="str">
        <v>condiment</v>
      </c>
    </row>
    <row customHeight="true" ht="15" r="206">
      <c r="A206" s="1" t="str">
        <v>contra-</v>
      </c>
      <c r="B206" s="1" t="str">
        <v>against</v>
      </c>
      <c r="C206" s="1" t="str">
        <v>Latin</v>
      </c>
      <c r="D206" s="1" t="str">
        <v>contra</v>
      </c>
      <c r="E206" s="1" t="str">
        <v>contraband, contraception, contradict, contraindicate, contrast, contravene</v>
      </c>
    </row>
    <row customHeight="true" ht="15" r="207">
      <c r="A207" s="1" t="str">
        <v>copi-</v>
      </c>
      <c r="B207" s="1" t="str">
        <v>plenty</v>
      </c>
      <c r="C207" s="1" t="str">
        <v>Latin</v>
      </c>
      <c r="D207" s="1" t="str">
        <v>copia</v>
      </c>
      <c r="E207" s="1" t="str">
        <v>copious, copy, cornucopia</v>
      </c>
    </row>
    <row customHeight="true" ht="15" r="208">
      <c r="A208" s="1" t="str">
        <v>copul-</v>
      </c>
      <c r="B208" s="1" t="str">
        <v>bond</v>
      </c>
      <c r="C208" s="1" t="str">
        <v>Latin</v>
      </c>
      <c r="D208" s="1" t="str">
        <v>copula "that which binds"</v>
      </c>
      <c r="E208" s="1" t="str">
        <v>copula, copulation, couple</v>
      </c>
    </row>
    <row customHeight="true" ht="15" r="209">
      <c r="A209" s="1" t="str">
        <v>cor-, cord-</v>
      </c>
      <c r="B209" s="1" t="str">
        <v>heart</v>
      </c>
      <c r="C209" s="1" t="str">
        <v>Latin</v>
      </c>
      <c r="D209" s="1" t="str">
        <v>cor, cordis</v>
      </c>
      <c r="E209" s="1" t="str">
        <v>accord, accordance, accordant, accordatura, concord, concordance, concordant, concordat, corcle, cordate, cordial, cordiality, cordiform, core, courage, courageous, discord, discordance, discordant, discourage, discouragement, encourage, encouragement, misericord, nonaccordant, obcordate, record, scordatura</v>
      </c>
    </row>
    <row customHeight="true" ht="15" r="210">
      <c r="A210" s="1" t="str">
        <v>cori-</v>
      </c>
      <c r="B210" s="1" t="str">
        <v>hide, leather</v>
      </c>
      <c r="C210" s="1" t="str">
        <v>Latin</v>
      </c>
      <c r="D210" s="1" t="str">
        <v>corium, corii</v>
      </c>
      <c r="E210" s="1" t="str">
        <v>coriaceous, corious, corium, cuirass, cuirassier, cuirie, excoriate, excoriation</v>
      </c>
    </row>
    <row customHeight="true" ht="15" r="211">
      <c r="A211" s="1" t="str">
        <v>corn-</v>
      </c>
      <c r="B211" s="1" t="str">
        <v>horn</v>
      </c>
      <c r="C211" s="1" t="str">
        <v>Latin</v>
      </c>
      <c r="D211" s="1" t="str">
        <v>cornū</v>
      </c>
      <c r="E211" s="1" t="str">
        <v>bicorn, bicorne, Capricorn, cornea, corneal, corneous, corner, cornicle, corniculate, corniferous, cornification, corniform, cornucopia, quadricorn, quadricornous, tricorn, tricorne, tricornigerous, tricornute, unicorn, unicornous</v>
      </c>
    </row>
    <row customHeight="true" ht="15" r="212">
      <c r="A212" s="1" t="str">
        <v>coron-</v>
      </c>
      <c r="B212" s="1" t="str">
        <v>crown</v>
      </c>
      <c r="C212" s="1" t="str">
        <v>Latin</v>
      </c>
      <c r="D212" s="1" t="str">
        <v>corona, coronare</v>
      </c>
      <c r="E212" s="1" t="str">
        <v>corona, coronation, coronavirus, coroner, coronet, coroniform, Coronilla, crown, incoronate</v>
      </c>
    </row>
    <row customHeight="true" ht="15" r="213">
      <c r="A213" s="1" t="str">
        <v>corpor-</v>
      </c>
      <c r="B213" s="1" t="str">
        <v>body</v>
      </c>
      <c r="C213" s="1" t="str">
        <v>Latin</v>
      </c>
      <c r="D213" s="1" t="str">
        <v>corpus, corporis</v>
      </c>
      <c r="E213" s="1" t="str">
        <v>accorporate, bicorporal, concorporate, concorporation, corporal, corporality, corporate, corporation, corporative, corporature, corporeal, corporeality, corporeity, corps, corpse, corpulence, corpulent, corpus, corpuscle, corpuscular, disincorporate, disincorporation, extracorporeal, incorporal, incorporality, incorporate, incorporation, incorporeal, incorporeality, incorporeity, tricorporal</v>
      </c>
    </row>
    <row customHeight="true" ht="15" r="214">
      <c r="A214" s="1" t="str">
        <v>cortic-</v>
      </c>
      <c r="B214" s="1" t="str">
        <v>bark</v>
      </c>
      <c r="C214" s="1" t="str">
        <v>Latin</v>
      </c>
      <c r="D214" s="1" t="str">
        <v>cortex, corticis</v>
      </c>
      <c r="E214" s="1" t="str">
        <v>cortical, corticate, corticiform, corticifugal, corticipetal, decorticate, decortication, decorticator</v>
      </c>
    </row>
    <row customHeight="true" ht="15" r="215">
      <c r="A215" s="1" t="str">
        <v>cost-</v>
      </c>
      <c r="B215" s="1" t="str">
        <v>rib</v>
      </c>
      <c r="C215" s="1" t="str">
        <v>Latin</v>
      </c>
      <c r="D215" s="1" t="str">
        <v>costa</v>
      </c>
      <c r="E215" s="1" t="str">
        <v>accost, bicostate, coast, coastal, costa, costal, costate, curvicostate, entrecôte, infracostal, intercostal, intracoastal, multicostate, quadricostate, supracostal, tricostate, unicostate</v>
      </c>
    </row>
    <row customHeight="true" ht="15" r="216">
      <c r="A216" s="1" t="str">
        <v>crass-</v>
      </c>
      <c r="B216" s="1" t="str">
        <v>thick</v>
      </c>
      <c r="C216" s="1" t="str">
        <v>Latin</v>
      </c>
      <c r="D216" s="1" t="str">
        <v>crassus</v>
      </c>
      <c r="E216" s="1" t="str">
        <v>crass, crassitude, crassulaceous</v>
      </c>
    </row>
    <row customHeight="true" ht="15" r="217">
      <c r="A217" s="1" t="str">
        <v>crea-</v>
      </c>
      <c r="B217" s="1" t="str">
        <v>make</v>
      </c>
      <c r="C217" s="1" t="str">
        <v>Latin</v>
      </c>
      <c r="D217" s="1" t="str">
        <v>creare, creatus</v>
      </c>
      <c r="E217" s="1" t="str">
        <v>creation, creative, creator, creature, creole, procreation, recreation</v>
      </c>
    </row>
    <row customHeight="true" ht="15" r="218">
      <c r="A218" s="1" t="str">
        <v>cred-</v>
      </c>
      <c r="B218" s="1" t="str">
        <v>believe, trust</v>
      </c>
      <c r="C218" s="1" t="str">
        <v>Latin</v>
      </c>
      <c r="D218" s="1" t="str">
        <v>credere, creditus</v>
      </c>
      <c r="E218" s="1" t="str">
        <v>accreditation, credence, credentials, credibility, credible, credit, creditor, credo, credulity, credulous, creed, discredit, incredible, incredulous, miscreant, recreant</v>
      </c>
    </row>
    <row customHeight="true" ht="15" r="219">
      <c r="A219" s="1" t="str">
        <v>cresc-</v>
      </c>
      <c r="B219" s="1" t="str">
        <v>grow, rise</v>
      </c>
      <c r="C219" s="1" t="str">
        <v>Latin</v>
      </c>
      <c r="D219" s="1" t="str">
        <v>crescere</v>
      </c>
      <c r="E219" s="1" t="str">
        <v>accresce, accrescence, accrescent, accrete, accretion, accrue, concrete, crescendo, crescent, crew, decrease, increase, recruit, recruitment, surcrew</v>
      </c>
    </row>
    <row customHeight="true" ht="15" r="220">
      <c r="A220" s="1" t="str">
        <v>cribr-</v>
      </c>
      <c r="B220" s="1" t="str">
        <v>sieve</v>
      </c>
      <c r="C220" s="1" t="str">
        <v>Latin</v>
      </c>
      <c r="D220" s="1" t="str">
        <v>cribrum, cribrare</v>
      </c>
      <c r="E220" s="1" t="str">
        <v>cribble, cribellate, cribellum, cribrate, cribriform, garble</v>
      </c>
    </row>
    <row customHeight="true" ht="15" r="221">
      <c r="A221" s="1" t="str">
        <v>crisp-</v>
      </c>
      <c r="B221" s="1" t="str">
        <v>curled</v>
      </c>
      <c r="C221" s="1" t="str">
        <v>Latin</v>
      </c>
      <c r="D221" s="1" t="str">
        <v>crispus</v>
      </c>
      <c r="E221" s="1" t="str">
        <v>crape, crepe, crêpe, crisp, crispate, crispation</v>
      </c>
    </row>
    <row customHeight="true" ht="15" r="222">
      <c r="A222" s="1" t="str">
        <v>crist-</v>
      </c>
      <c r="B222" s="1" t="str">
        <v>crest</v>
      </c>
      <c r="C222" s="1" t="str">
        <v>Latin</v>
      </c>
      <c r="D222" s="1" t="str">
        <v>crista</v>
      </c>
      <c r="E222" s="1" t="str">
        <v>crease, crest, cristate</v>
      </c>
    </row>
    <row customHeight="true" ht="15" r="223">
      <c r="A223" s="1" t="str">
        <v>cruc-</v>
      </c>
      <c r="B223" s="1" t="str">
        <v>cross</v>
      </c>
      <c r="C223" s="1" t="str">
        <v>Latin</v>
      </c>
      <c r="D223" s="1" t="str">
        <v>crux, crucis</v>
      </c>
      <c r="E223" s="1" t="str">
        <v>cross, crucial, cruciate, crucifer, cruciferous, crucifix, crucifixion, cruciform, crucify, crucigerous, cruise, crusade, cruzeiro, discruciate, excruciate, intercross, recross</v>
      </c>
    </row>
    <row customHeight="true" ht="15" r="224">
      <c r="A224" s="1" t="str">
        <v>crur-</v>
      </c>
      <c r="B224" s="1" t="str">
        <v>leg, shank</v>
      </c>
      <c r="C224" s="1" t="str">
        <v>Latin</v>
      </c>
      <c r="D224" s="1" t="str">
        <v>crus, cruris</v>
      </c>
      <c r="E224" s="1" t="str">
        <v>bicrural, crural, crus, equicrural</v>
      </c>
    </row>
    <row customHeight="true" ht="15" r="225">
      <c r="A225" s="1" t="str">
        <v>-cry</v>
      </c>
      <c r="B225" s="1" t="str">
        <v>wail, shriek</v>
      </c>
      <c r="C225" s="1" t="str">
        <v>Latin</v>
      </c>
      <c r="D225" s="1" t="str">
        <v>critare, from quiritare</v>
      </c>
      <c r="E225" s="1" t="str">
        <v>cry, decry, descry</v>
      </c>
    </row>
    <row customHeight="true" ht="15" r="226">
      <c r="A226" s="1" t="str">
        <v>cub-</v>
      </c>
      <c r="B226" s="1" t="str">
        <v>lie</v>
      </c>
      <c r="C226" s="1" t="str">
        <v>Latin</v>
      </c>
      <c r="D226" s="1" t="str">
        <v>cubare</v>
      </c>
      <c r="E226" s="1" t="str">
        <v>incubation, succuba</v>
      </c>
    </row>
    <row customHeight="true" ht="15" r="227">
      <c r="A227" s="1" t="str">
        <v>culin-</v>
      </c>
      <c r="B227" s="1" t="str">
        <v>kitchen</v>
      </c>
      <c r="C227" s="1" t="str">
        <v>Latin</v>
      </c>
      <c r="D227" s="1" t="str">
        <v>culīna</v>
      </c>
      <c r="E227" s="1" t="str">
        <v>culinarian, culinary, kiln</v>
      </c>
    </row>
    <row customHeight="true" ht="15" r="228">
      <c r="A228" s="1" t="str">
        <v>culp-</v>
      </c>
      <c r="B228" s="1" t="str">
        <v>blame, fault</v>
      </c>
      <c r="C228" s="1" t="str">
        <v>Latin</v>
      </c>
      <c r="D228" s="1" t="str">
        <v>culpa</v>
      </c>
      <c r="E228" s="1" t="str">
        <v>culpability, culpable, culprit, exculpate, exculpatory, inculpable, inculpate, inculpatory, mea culpa</v>
      </c>
    </row>
    <row customHeight="true" ht="15" r="229">
      <c r="A229" s="1" t="str">
        <v>cune-</v>
      </c>
      <c r="B229" s="1" t="str">
        <v>wedge</v>
      </c>
      <c r="C229" s="1" t="str">
        <v>Latin</v>
      </c>
      <c r="D229" s="1" t="str">
        <v>cuneus</v>
      </c>
      <c r="E229" s="1" t="str">
        <v>coign, coigne, coin, cuneate, cuneiform, cuneus, encoignure, obcuneate, precuneus, quoin, sconcheon, scuncheon</v>
      </c>
    </row>
    <row customHeight="true" ht="15" r="230">
      <c r="A230" s="1" t="str">
        <v>cur-</v>
      </c>
      <c r="B230" s="1" t="str">
        <v>care for</v>
      </c>
      <c r="C230" s="1" t="str">
        <v>Latin</v>
      </c>
      <c r="D230" s="1" t="str">
        <v>cūra, curare</v>
      </c>
      <c r="E230" s="1" t="str">
        <v>accuracy, accurate, assecure, assurance, assure, curability, curable, curacy, curate, curative, curator, cure, curettage, curette, curio, curiosity, curious, ensure, inaccuracy, inaccurate, incurable, insecure, insecurity, insurability, insurable, insurance, insure, manicure, pedicure, pococurante, proctor, proctour, proctorage, proctorial, procurable, procuracy, procuration, procurator, procure, procurement, proxy, reassurance, reassure, reinsurance, reinsure, scour, scourage, secure, security, sinecural, sinecure, sure, surety</v>
      </c>
    </row>
    <row customHeight="true" ht="15" r="231">
      <c r="A231" s="1" t="str">
        <v>curr-, curs-</v>
      </c>
      <c r="B231" s="1" t="str">
        <v>run, course</v>
      </c>
      <c r="C231" s="1" t="str">
        <v>Latin</v>
      </c>
      <c r="D231" s="1" t="str">
        <v>currere, cursus</v>
      </c>
      <c r="E231" s="1" t="str">
        <v>concur, concurrent, corridor, courier, course, currency, current, cursive, cursor, cursory, discourse, excursion, incur, occur, recur, recursion, recursive, succor</v>
      </c>
    </row>
    <row customHeight="true" ht="15" r="232">
      <c r="A232" s="1" t="str">
        <v>curv-</v>
      </c>
      <c r="B232" s="1" t="str">
        <v>bent</v>
      </c>
      <c r="C232" s="1" t="str">
        <v>Latin</v>
      </c>
      <c r="D232" s="1" t="str">
        <v>curvus "crooked, curved", from curvare "to bend"</v>
      </c>
      <c r="E232" s="1" t="str">
        <v>cavort, curb, curvaceous, curvate, curvation, curvature, curve, curviform, curvilinear, curvity, incurvate, incurvature, incurve, recurvate, recurve, recurvous</v>
      </c>
    </row>
    <row customHeight="true" ht="15" r="233">
      <c r="A233" s="1" t="str">
        <v>cuspid-</v>
      </c>
      <c r="B233" s="1" t="str">
        <v>lance, point</v>
      </c>
      <c r="C233" s="1" t="str">
        <v>Latin</v>
      </c>
      <c r="D233" s="1" t="str">
        <v>cuspis, cuspidis</v>
      </c>
      <c r="E233" s="1" t="str">
        <v>bicuspid, bicuspidate, cusp, quadricuspid, tricuspid</v>
      </c>
    </row>
    <row customHeight="true" ht="15" r="234">
      <c r="A234" s="1" t="str">
        <v>cut-</v>
      </c>
      <c r="B234" s="1" t="str">
        <v>hide, skin</v>
      </c>
      <c r="C234" s="1" t="str">
        <v>Latin</v>
      </c>
      <c r="D234" s="1" t="str">
        <v>cutis</v>
      </c>
      <c r="E234" s="1" t="str">
        <v>cutaneous, cuticle, cuticolor, cuticular, cutin, cutis, cutisector, intracutaneous, subcutaneous</v>
      </c>
    </row>
    <row customHeight="true" ht="15" r="235">
      <c r="A235" s="1" t="str">
        <v>cac-, kak-</v>
      </c>
      <c r="B235" s="1" t="str">
        <v>bad</v>
      </c>
      <c r="C235" s="1" t="str">
        <v>Greek</v>
      </c>
      <c r="D235" s="1" t="str">
        <v>κακός (kakós), κάκιστος (kákistos)</v>
      </c>
      <c r="E235" s="1" t="str">
        <v>cachexia, cacistocracy, cacodemon, cacoepy, cacography, cacophonous, cacophony, cacorrhacitis, kakistocracy, kakistocrat</v>
      </c>
    </row>
    <row customHeight="true" ht="15" r="236">
      <c r="A236" s="1" t="str">
        <v>cal-, call-</v>
      </c>
      <c r="B236" s="1" t="str">
        <v>beautiful</v>
      </c>
      <c r="C236" s="1" t="str">
        <v>Greek</v>
      </c>
      <c r="D236" s="1" t="str">
        <v>καλός (kalós) "beautiful"; κάλλος (kállos) "beauty", κάλλιστος (kállistos)</v>
      </c>
      <c r="E236" s="1" t="str">
        <v>calisthenics, calligraphy, Callista, Callisto, calophyllous, kaleidoscope</v>
      </c>
    </row>
    <row customHeight="true" ht="15" r="237">
      <c r="A237" s="1" t="str">
        <v>calc-</v>
      </c>
      <c r="B237" s="1" t="str">
        <v>stone</v>
      </c>
      <c r="C237" s="1" t="str">
        <v>Latin</v>
      </c>
      <c r="D237" s="1" t="str">
        <v>from Latin calx (genitive calcis) "lime", from Greek χάλιξ (khálix) "pebble", "limestone"</v>
      </c>
      <c r="E237" s="1" t="str">
        <v>calcite, calcitrant, calcium, calculate, calculus, chalicothere, chalk, recalcitrant</v>
      </c>
    </row>
    <row customHeight="true" ht="15" r="238">
      <c r="A238" s="1" t="str">
        <v>calyp-</v>
      </c>
      <c r="B238" s="1" t="str">
        <v>cover</v>
      </c>
      <c r="C238" s="1" t="str">
        <v>Greek</v>
      </c>
      <c r="D238" s="1" t="str">
        <v>καλύπτειν (kalúptein), καλυπτός (kaluptós), κάλυξ, κάλυκος (kálux, kálukos)</v>
      </c>
      <c r="E238" s="1" t="str">
        <v>apocalypse, apocalyptic, apocalypticism, calyce, calyptra, Calyptrogyne, calyx, epicalyx, eucalypt, eucalyptus</v>
      </c>
    </row>
    <row customHeight="true" ht="15" r="239">
      <c r="A239" s="1" t="str">
        <v>can-</v>
      </c>
      <c r="B239" s="1" t="str">
        <v>reed, rod</v>
      </c>
      <c r="C239" s="1" t="str">
        <v>Greek</v>
      </c>
      <c r="D239" s="1" t="str">
        <v>κάννα (kánna), κανών (kanṓn)</v>
      </c>
      <c r="E239" s="1" t="str">
        <v>cane, canister, canon, canonic</v>
      </c>
    </row>
    <row customHeight="true" ht="15" r="240">
      <c r="A240" s="1" t="str">
        <v>capn-</v>
      </c>
      <c r="B240" s="1" t="str">
        <v>smoke</v>
      </c>
      <c r="C240" s="1" t="str">
        <v>Greek</v>
      </c>
      <c r="D240" s="1" t="str">
        <v>καπνός (kapnós), καπνόομαι</v>
      </c>
      <c r="E240" s="1" t="str">
        <v>capnogram, capnograph, capnography, capnolagnia, capnomancy, capnometer, capnometry, capnomor, capnophile, hypercapnia, hypocapnia</v>
      </c>
    </row>
    <row customHeight="true" ht="15" r="241">
      <c r="A241" s="1" t="str">
        <v>carcin-</v>
      </c>
      <c r="B241" s="1" t="str">
        <v>cancer (disease)</v>
      </c>
      <c r="C241" s="1" t="str">
        <v>Latin from Greek</v>
      </c>
      <c r="D241" s="1" t="str">
        <v>Latin from Greek καρκίνος (karkínos) "crab"</v>
      </c>
      <c r="E241" s="1" t="str">
        <v>carcinogenic, carcinoma</v>
      </c>
    </row>
    <row customHeight="true" ht="15" r="242">
      <c r="A242" s="1" t="str">
        <v>cardi-</v>
      </c>
      <c r="B242" s="1" t="str">
        <v>heart</v>
      </c>
      <c r="C242" s="1" t="str">
        <v>Greek</v>
      </c>
      <c r="D242" s="1" t="str">
        <v>καρδιά (kardiá)</v>
      </c>
      <c r="E242" s="1" t="str">
        <v>cardiac, cardialgia, cardiograph, cardioid, cardiologist, cardiology, cardiomegaly, cardiomyopathy, cardioplegia, cardioplegic, cardiospasm, electrocardiogram, electrocardiography, endocardium, epicardium, hemicardia, myocardium, neurocardiology, pericardium</v>
      </c>
    </row>
    <row customHeight="true" ht="15" r="243">
      <c r="A243" s="1" t="str">
        <v>carp-</v>
      </c>
      <c r="B243" s="1" t="str">
        <v>fruit</v>
      </c>
      <c r="C243" s="1" t="str">
        <v>Greek</v>
      </c>
      <c r="D243" s="1" t="str">
        <v>καρπός (karpós)</v>
      </c>
      <c r="E243" s="1" t="str">
        <v>acarpous, acrocarpous, amphicarpous, angiocarpous, anisocarpic, Carpo, carpogonium, carpology, carpophagous, carpophore, carpospore, cystocarp, dipterocarp, endocarp, epicarp, exocarp, Karpos, mericarp, mesocarp, monocarpic, pericarp, polycarpic, procarp, pseudocarp</v>
      </c>
    </row>
    <row customHeight="true" ht="15" r="244">
      <c r="A244" s="1" t="str">
        <v>carp-</v>
      </c>
      <c r="B244" s="1" t="str">
        <v>wrist</v>
      </c>
      <c r="C244" s="1" t="str">
        <v>Greek</v>
      </c>
      <c r="D244" s="1" t="str">
        <v>καρπός (karpós)</v>
      </c>
      <c r="E244" s="1" t="str">
        <v>carpal, carpal tunnel syndrome, carpus, metacarpus</v>
      </c>
    </row>
    <row customHeight="true" ht="15" r="245">
      <c r="A245" s="1" t="str">
        <v>cata-, cat-</v>
      </c>
      <c r="B245" s="1" t="str">
        <v>down, against, back</v>
      </c>
      <c r="C245" s="1" t="str">
        <v>Greek</v>
      </c>
      <c r="D245" s="1" t="str">
        <v>κατά (katá) "down, against, back"</v>
      </c>
      <c r="E245" s="1" t="str">
        <v>catabolic, catacomb, catalyst, catarrhine, catastrophe, catatonia, cathode, cation</v>
      </c>
    </row>
    <row customHeight="true" ht="15" r="246">
      <c r="A246" s="1" t="str">
        <v>cathar-</v>
      </c>
      <c r="B246" s="1" t="str">
        <v>pure</v>
      </c>
      <c r="C246" s="1" t="str">
        <v>Greek</v>
      </c>
      <c r="D246" s="1" t="str">
        <v>καθαρός (katharós)</v>
      </c>
      <c r="E246" s="1" t="str">
        <v>catharsis, cathartic</v>
      </c>
    </row>
    <row customHeight="true" ht="15" r="247">
      <c r="A247" s="1" t="str">
        <v>caust-, caut-</v>
      </c>
      <c r="B247" s="1" t="str">
        <v>burn</v>
      </c>
      <c r="C247" s="1" t="str">
        <v>Greek</v>
      </c>
      <c r="D247" s="1" t="str">
        <v>καίειν (kaíein), καυστός, καυτός (kaustós, kautós), καυστικός (kaustikós), καῦσις (kaûsis), καῦμα (kaûma)</v>
      </c>
      <c r="E247" s="1" t="str">
        <v>calm, catacaustic, causalgia, causalgic, caustic, cauter, cauterize, cautery, diacaustic, encaustic, holocaust, hypocaust</v>
      </c>
    </row>
    <row customHeight="true" ht="15" r="248">
      <c r="A248" s="1" t="str">
        <v>cen-, caen-</v>
      </c>
      <c r="B248" s="1" t="str">
        <v>new</v>
      </c>
      <c r="C248" s="1" t="str">
        <v>Greek</v>
      </c>
      <c r="D248" s="1" t="str">
        <v>καινός (kainós)</v>
      </c>
      <c r="E248" s="1" t="str">
        <v>caenogastropod, caenogenesis, Cenozoic</v>
      </c>
    </row>
    <row customHeight="true" ht="15" r="249">
      <c r="A249" s="1" t="str">
        <v>cen-</v>
      </c>
      <c r="B249" s="1" t="str">
        <v>empty</v>
      </c>
      <c r="C249" s="1" t="str">
        <v>Greek</v>
      </c>
      <c r="D249" s="1" t="str">
        <v>κενός (kenós)</v>
      </c>
      <c r="E249" s="1" t="str">
        <v>cenotaph, kenosis</v>
      </c>
    </row>
    <row customHeight="true" ht="15" r="250">
      <c r="A250" s="1" t="str">
        <v>cen-, coen-</v>
      </c>
      <c r="B250" s="1" t="str">
        <v>common</v>
      </c>
      <c r="C250" s="1" t="str">
        <v>Greek</v>
      </c>
      <c r="D250" s="1" t="str">
        <v>κοινός (koinós)</v>
      </c>
      <c r="E250" s="1" t="str">
        <v>cenobite, coenesthesia, coenocyte, epicene, epicœne, koinonos, koinophilia</v>
      </c>
    </row>
    <row customHeight="true" ht="15" r="251">
      <c r="A251" s="1" t="str">
        <v>centr-</v>
      </c>
      <c r="B251" s="1" t="str">
        <v>center</v>
      </c>
      <c r="C251" s="1" t="str">
        <v>Greek</v>
      </c>
      <c r="D251" s="1" t="str">
        <v>κέντρον (kéntron) "needle", "spur", κεντρικός, κεντρισμός</v>
      </c>
      <c r="E251" s="1" t="str">
        <v>acentric, acrocentric, barycenter, centesis, centre, centric, centrism, centrist, centroid, centromere, centromeric, centrosphere, centrosymmetric, centrosymmetry, centrum, eccentric, enterocentesis, epicentre, holocentric, metacentric, monocentric, neocentromere, orthocenter, orthocentric, paracentesis, telocentric</v>
      </c>
    </row>
    <row customHeight="true" ht="15" r="252">
      <c r="A252" s="1" t="str">
        <v>cephal-</v>
      </c>
      <c r="B252" s="1" t="str">
        <v>head</v>
      </c>
      <c r="C252" s="1" t="str">
        <v>Greek</v>
      </c>
      <c r="D252" s="1" t="str">
        <v>κεφαλή (kephalḗ)</v>
      </c>
      <c r="E252" s="1" t="str">
        <v>acephalic, acephaly, anencephaly, autocephaly, brachiocephalic, brachycephalic, cephalic, cephalomancy, cephalometry, cephalon, cephalopagus, cephalopod, diencephalon, dolichocephalic, encephalitis, encephalogram, encephalopathy, holoprosencephaly, hydrocephalus, macrocephaly, mesaticephalic, mesencephalic, mesocephalic, metencephalon, microcephaly, myelencephalon, neencephalon, paleencephalon, prosencephalon, rhombencephalon, rhombencephalosynapsis, syncephalus, telencephalon</v>
      </c>
    </row>
    <row customHeight="true" ht="15" r="253">
      <c r="A253" s="1" t="str">
        <v>ceram-</v>
      </c>
      <c r="B253" s="1" t="str">
        <v>clay</v>
      </c>
      <c r="C253" s="1" t="str">
        <v>Greek</v>
      </c>
      <c r="D253" s="1" t="str">
        <v>κέραμος (kéramos)</v>
      </c>
      <c r="E253" s="1" t="str">
        <v>ceramic</v>
      </c>
    </row>
    <row customHeight="true" ht="15" r="254">
      <c r="A254" s="1" t="str">
        <v>cerat-</v>
      </c>
      <c r="B254" s="1" t="str">
        <v>horn</v>
      </c>
      <c r="C254" s="1" t="str">
        <v>Greek</v>
      </c>
      <c r="D254" s="1" t="str">
        <v>κέρας (kéras), κέρατος (kératos)</v>
      </c>
      <c r="E254" s="1" t="str">
        <v>keratin, triceratops</v>
      </c>
    </row>
    <row customHeight="true" ht="15" r="255">
      <c r="A255" s="1" t="str">
        <v>chaet-</v>
      </c>
      <c r="B255" s="1" t="str">
        <v>hair, bristle, or seta</v>
      </c>
      <c r="C255" s="1" t="str">
        <v>Greek</v>
      </c>
      <c r="D255" s="1" t="str">
        <v>χαίτη (khaítē) "long hair"</v>
      </c>
      <c r="E255" s="1" t="str">
        <v>chaetophobia, chaetophorous, Chaetomium, Chaetomorpha, Oligochaeta, Polychaeta, polychaete, spirochaete, spirochete</v>
      </c>
    </row>
    <row customHeight="true" ht="15" r="256">
      <c r="A256" s="1" t="str">
        <v>chir-</v>
      </c>
      <c r="B256" s="1" t="str">
        <v>of the hand or hands</v>
      </c>
      <c r="C256" s="1" t="str">
        <v>Greek</v>
      </c>
      <c r="D256" s="1" t="str">
        <v>χείρ (kheír) "hand"</v>
      </c>
      <c r="E256" s="1" t="str">
        <v>chiral, chiropractic, chiroptera, chirurgy, enchiridion, Haplocheirus</v>
      </c>
    </row>
    <row customHeight="true" ht="15" r="257">
      <c r="A257" s="1" t="str">
        <v>chelon-</v>
      </c>
      <c r="B257" s="1" t="str">
        <v>relating to a turtle</v>
      </c>
      <c r="C257" s="1" t="str">
        <v>Greek</v>
      </c>
      <c r="D257" s="1" t="str">
        <v>χελώνη (khelṓnē) "tortoise"</v>
      </c>
      <c r="E257" s="1" t="str">
        <v>Archelon, chelonia</v>
      </c>
    </row>
    <row customHeight="true" ht="15" r="258">
      <c r="A258" s="1" t="str">
        <v>chlor-</v>
      </c>
      <c r="B258" s="1" t="str">
        <v>green</v>
      </c>
      <c r="C258" s="1" t="str">
        <v>Greek</v>
      </c>
      <c r="D258" s="1" t="str">
        <v>χλωρός (khlōrós)</v>
      </c>
      <c r="E258" s="1" t="str">
        <v>chloranthy, chlorine, chlorophobia, chlorophyll, chloroplast, pyrochlore</v>
      </c>
    </row>
    <row customHeight="true" ht="15" r="259">
      <c r="A259" s="1" t="str">
        <v>chondr-</v>
      </c>
      <c r="B259" s="1" t="str">
        <v>cartilage</v>
      </c>
      <c r="C259" s="1" t="str">
        <v>Greek</v>
      </c>
      <c r="D259" s="1" t="str">
        <v>χόνδρος (khóndros)</v>
      </c>
      <c r="E259" s="1" t="str">
        <v>hypochondriasis, osteochondritis</v>
      </c>
    </row>
    <row customHeight="true" ht="15" r="260">
      <c r="A260" s="1" t="str">
        <v>chore-</v>
      </c>
      <c r="B260" s="1" t="str">
        <v>relating to dance</v>
      </c>
      <c r="C260" s="1" t="str">
        <v>Greek</v>
      </c>
      <c r="D260" s="1" t="str">
        <v>χορεία (khoreía) "dancing in unison" from χορός (khorós) "chorus"</v>
      </c>
      <c r="E260" s="1" t="str">
        <v>chorea, choree, choreia, choreography, chorus, hemichorea</v>
      </c>
    </row>
    <row customHeight="true" ht="15" r="261">
      <c r="A261" s="1" t="str">
        <v>chord-</v>
      </c>
      <c r="B261" s="1" t="str">
        <v>cord</v>
      </c>
      <c r="C261" s="1" t="str">
        <v>Greek</v>
      </c>
      <c r="D261" s="1" t="str">
        <v>chorda "rope" from χορδή (khordḗ)</v>
      </c>
      <c r="E261" s="1" t="str">
        <v>chordata, cord, hexachord, monochord, polychord, tetrachord</v>
      </c>
    </row>
    <row customHeight="true" ht="15" r="262">
      <c r="A262" s="1" t="str">
        <v>chres-</v>
      </c>
      <c r="B262" s="1" t="str">
        <v>use</v>
      </c>
      <c r="C262" s="1" t="str">
        <v>Greek</v>
      </c>
      <c r="D262" s="1" t="str">
        <v>χράω, χρῆσθαι (khrêsthai), χρηστός (khrēstós), χρήστης, χρῆσις (khrêsis), χρήσιμος</v>
      </c>
      <c r="E262" s="1" t="str">
        <v>chresard, chresonym, chrestomathic, chrestomathy, heterochresonym, heterochresonymy, orthochresonym, orthochresonymy</v>
      </c>
    </row>
    <row customHeight="true" ht="15" r="263">
      <c r="A263" s="1" t="str">
        <v>chro-, chrom-</v>
      </c>
      <c r="B263" s="1" t="str">
        <v>color</v>
      </c>
      <c r="C263" s="1" t="str">
        <v>Greek</v>
      </c>
      <c r="D263" s="1" t="str">
        <v>χρῶμα (khrôma)</v>
      </c>
      <c r="E263" s="1" t="str">
        <v>achromat, achromatic, achromatism, achromatopsia, achromatopsic, amphichroic, apochromat, auxochrome, chroma, chromatic, chromatid, chromatophore, chrome, chromium, chromogen, chromolithography, chromophobia, chromophore, chromosome, dichroic, dichroism, dichromatic, heliochrome, heterochromatic, heterochromatin, microchromosome, monochromatic, monochrome, photochromism, pleochroism, polychromatic, polychrome, trichroism, trichromatic, trichromic</v>
      </c>
    </row>
    <row customHeight="true" ht="15" r="264">
      <c r="A264" s="1" t="str">
        <v>chron-</v>
      </c>
      <c r="B264" s="1" t="str">
        <v>time</v>
      </c>
      <c r="C264" s="1" t="str">
        <v>Greek</v>
      </c>
      <c r="D264" s="1" t="str">
        <v>χρόνος (khrónos)</v>
      </c>
      <c r="E264" s="1" t="str">
        <v>anachronism, asynchronous, biochronology, chronaxie, chronic, chronicle, chronogram, chronograph, chronology, chronometer, chronometry, chronophobia, chronophotography, chronostasis, geochronology, heterochrony, hydrochronometer, isochron, protochronism, synchronic, synchronism, synchronize, synchronous, tautochrone</v>
      </c>
    </row>
    <row customHeight="true" ht="15" r="265">
      <c r="A265" s="1" t="str">
        <v>chrys-</v>
      </c>
      <c r="B265" s="1" t="str">
        <v>gold</v>
      </c>
      <c r="C265" s="1" t="str">
        <v>Greek</v>
      </c>
      <c r="D265" s="1" t="str">
        <v>χρυσός (khrusós), χρύσεος "golden"</v>
      </c>
      <c r="E265" s="1" t="str">
        <v>chrysalis, chryselephantine, chrysolite, chrysophobia</v>
      </c>
    </row>
    <row customHeight="true" ht="15" r="266">
      <c r="A266" s="1" t="str">
        <v>cirr-</v>
      </c>
      <c r="B266" s="1" t="str">
        <v>orange</v>
      </c>
      <c r="C266" s="1" t="str">
        <v>Greek</v>
      </c>
      <c r="D266" s="1" t="str">
        <v>κιρρός (kirrhós)</v>
      </c>
      <c r="E266" s="1" t="str">
        <v>cirrhosis</v>
      </c>
    </row>
    <row customHeight="true" ht="15" r="267">
      <c r="A267" s="1" t="str">
        <v>clad-</v>
      </c>
      <c r="B267" s="1" t="str">
        <v>branch</v>
      </c>
      <c r="C267" s="1" t="str">
        <v>Greek</v>
      </c>
      <c r="D267" s="1" t="str">
        <v>κλάδος (kládos)</v>
      </c>
      <c r="E267" s="1" t="str">
        <v>clade, cladistics, cladogenesis, cladogram, heterocladic</v>
      </c>
    </row>
    <row customHeight="true" ht="15" r="268">
      <c r="A268" s="1" t="str">
        <v>clast-</v>
      </c>
      <c r="B268" s="1" t="str">
        <v>broken</v>
      </c>
      <c r="C268" s="1" t="str">
        <v>Greek</v>
      </c>
      <c r="D268" s="1" t="str">
        <v>κλᾶν, κλαστός (klastós), κλάσις, κλάσμα</v>
      </c>
      <c r="E268" s="1" t="str">
        <v>anorthoclase, antanaclasis, clastic, iconoclast, orthoclase, osteoclast, plagioclase, pyroclastic, synclastic</v>
      </c>
    </row>
    <row customHeight="true" ht="15" r="269">
      <c r="A269" s="1" t="str">
        <v>clav-</v>
      </c>
      <c r="B269" s="1" t="str">
        <v>key</v>
      </c>
      <c r="C269" s="1" t="str">
        <v>Greek</v>
      </c>
      <c r="D269" s="1" t="str">
        <v>κλείς (kleís) "key" from κλείειν, (kleíein) "to close"</v>
      </c>
      <c r="E269" s="1" t="str">
        <v>clavichord, clavicle, conclave</v>
      </c>
    </row>
    <row customHeight="true" ht="15" r="270">
      <c r="A270" s="1" t="str">
        <v>cleist-</v>
      </c>
      <c r="B270" s="1" t="str">
        <v>closed</v>
      </c>
      <c r="C270" s="1" t="str">
        <v>Greek</v>
      </c>
      <c r="D270" s="1" t="str">
        <v>κλείειν, κλειστός (kleistós), κλεῖσμα</v>
      </c>
      <c r="E270" s="1" t="str">
        <v>cleistogamy, cleistothecium, enterocleisis, kleisma</v>
      </c>
    </row>
    <row customHeight="true" ht="15" r="271">
      <c r="A271" s="1" t="str">
        <v>cleithr-</v>
      </c>
      <c r="B271" s="1" t="str">
        <v>bar, key</v>
      </c>
      <c r="C271" s="1" t="str">
        <v>Greek</v>
      </c>
      <c r="D271" s="1" t="str">
        <v>κλεῖϑρον (kleîϑron)</v>
      </c>
      <c r="E271" s="1" t="str">
        <v>Clathrus, cleithrophobia, cleithrum</v>
      </c>
    </row>
    <row customHeight="true" ht="15" r="272">
      <c r="A272" s="1" t="str">
        <v>cle-</v>
      </c>
      <c r="B272" s="1" t="str">
        <v>call</v>
      </c>
      <c r="C272" s="1" t="str">
        <v>Greek</v>
      </c>
      <c r="D272" s="1" t="str">
        <v>ἐκκλησίᾱ, κλῆσις, κλητός (ekklēsíā, klêsis, klētós)</v>
      </c>
      <c r="E272" s="1" t="str">
        <v>ecclesia, Ecclesiastes, ecclesiastic, ecclesiology, ecclesiophobia, epiclesis, paraclete</v>
      </c>
    </row>
    <row customHeight="true" ht="15" r="273">
      <c r="A273" s="1" t="str">
        <v>clin-</v>
      </c>
      <c r="B273" s="1" t="str">
        <v>bed</v>
      </c>
      <c r="C273" s="1" t="str">
        <v>Greek</v>
      </c>
      <c r="D273" s="1" t="str">
        <v>κλίνη (klínē)</v>
      </c>
      <c r="E273" s="1" t="str">
        <v>clinic</v>
      </c>
    </row>
    <row customHeight="true" ht="15" r="274">
      <c r="A274" s="1" t="str">
        <v>cochl-</v>
      </c>
      <c r="B274" s="1" t="str">
        <v>snail, spiral shell</v>
      </c>
      <c r="C274" s="1" t="str">
        <v>Greek</v>
      </c>
      <c r="D274" s="1" t="str">
        <v>κόχλος (kókhlos)</v>
      </c>
      <c r="E274" s="1" t="str">
        <v>cochlea</v>
      </c>
    </row>
    <row customHeight="true" ht="15" r="275">
      <c r="A275" s="1" t="str">
        <v>coel-</v>
      </c>
      <c r="B275" s="1" t="str">
        <v>hollow</v>
      </c>
      <c r="C275" s="1" t="str">
        <v>Greek</v>
      </c>
      <c r="D275" s="1" t="str">
        <v>κοῖλος (koîlos)</v>
      </c>
      <c r="E275" s="1" t="str">
        <v>blastocoel, coelom, coelomate, coelomic, enterocoely, pseudocoelomate, sarcocele, schizocoelomate, schizocoely, spongocoel</v>
      </c>
    </row>
    <row customHeight="true" ht="15" r="276">
      <c r="A276" s="1" t="str">
        <v>con-</v>
      </c>
      <c r="B276" s="1" t="str">
        <v>cone</v>
      </c>
      <c r="C276" s="1" t="str">
        <v>Greek</v>
      </c>
      <c r="D276" s="1" t="str">
        <v>κῶνος (kônos), κωνικός (kōnikós)</v>
      </c>
      <c r="E276" s="1" t="str">
        <v>conic, conical, conicoid, conodont, conoid, conoscope, orthocone, orthoconic, polyconic</v>
      </c>
    </row>
    <row customHeight="true" ht="15" r="277">
      <c r="A277" s="1" t="str">
        <v>copr-</v>
      </c>
      <c r="B277" s="1" t="str">
        <v>dung</v>
      </c>
      <c r="C277" s="1" t="str">
        <v>Greek</v>
      </c>
      <c r="D277" s="1" t="str">
        <v>κόπρος (kópros)</v>
      </c>
      <c r="E277" s="1" t="str">
        <v>copremia, coprographia, coprolagnia, coprolalia, coprolite, coprolith, coprology, coprophagia, coprophagy, coprophilia, copropraxia, encopresis, encopretic</v>
      </c>
    </row>
    <row customHeight="true" ht="15" r="278">
      <c r="A278" s="1" t="str">
        <v>corac-</v>
      </c>
      <c r="B278" s="1" t="str">
        <v>raven</v>
      </c>
      <c r="C278" s="1" t="str">
        <v>Greek</v>
      </c>
      <c r="D278" s="1" t="str">
        <v>κόραξ, κόρακος (kórax, kórakos)</v>
      </c>
      <c r="E278" s="1" t="str">
        <v>coracoid</v>
      </c>
    </row>
    <row customHeight="true" ht="15" r="279">
      <c r="A279" s="1" t="str">
        <v>cosm-</v>
      </c>
      <c r="B279" s="1" t="str">
        <v>universe</v>
      </c>
      <c r="C279" s="1" t="str">
        <v>Greek</v>
      </c>
      <c r="D279" s="1" t="str">
        <v>κόσμος (kósmos)</v>
      </c>
      <c r="E279" s="1" t="str">
        <v>cosmic, cosmogeny, cosmogony, cosmology, cosmonaut, cosmopolitan, cosmopolite, cosmos, microcosm</v>
      </c>
    </row>
    <row customHeight="true" ht="15" r="280">
      <c r="A280" s="1" t="str">
        <v>cosmet-</v>
      </c>
      <c r="B280" s="1" t="str">
        <v>the art of dress and ornament</v>
      </c>
      <c r="C280" s="1" t="str">
        <v>Greek</v>
      </c>
      <c r="D280" s="1" t="str">
        <v>κοσμεῖν (kosmeîn), κοσμητική (kosmētikḗ) from κόσμος (kósmos)</v>
      </c>
      <c r="E280" s="1" t="str">
        <v>cosmesis, cosmetics, cosmetologist, cosmetology</v>
      </c>
    </row>
    <row customHeight="true" ht="15" r="281">
      <c r="A281" s="1" t="str">
        <v>cotyl-</v>
      </c>
      <c r="B281" s="1" t="str">
        <v>cup</v>
      </c>
      <c r="C281" s="1" t="str">
        <v>Greek</v>
      </c>
      <c r="D281" s="1" t="str">
        <v>κοτύλη (kotúlē)</v>
      </c>
      <c r="E281" s="1" t="str">
        <v>cotyledon, dicotyledon, dicotyledonous, eudicotyledon, monocotyledon, monocotyledonous, tricotyledonous</v>
      </c>
    </row>
    <row customHeight="true" ht="15" r="282">
      <c r="A282" s="1" t="str">
        <v>-cracy, -crat</v>
      </c>
      <c r="B282" s="1" t="str">
        <v>government, rule, authority</v>
      </c>
      <c r="C282" s="1" t="str">
        <v>Greek</v>
      </c>
      <c r="D282" s="1" t="str">
        <v>κράτος (krátos), κρατία (kratía)</v>
      </c>
      <c r="E282" s="1" t="str">
        <v>acrasia, akrasia, akratic, anocracy, aristocracy, autocracy, autocrat, autocratic, bureaucracy, democracy, democratic, pancratium, plutocracy, technocracy, technocrat, theocracy</v>
      </c>
    </row>
    <row customHeight="true" ht="15" r="283">
      <c r="A283" s="1" t="str">
        <v>crani-</v>
      </c>
      <c r="B283" s="1" t="str">
        <v>skull</v>
      </c>
      <c r="C283" s="1" t="str">
        <v>Greek</v>
      </c>
      <c r="D283" s="1" t="str">
        <v>κρανίον (kraníon)</v>
      </c>
      <c r="E283" s="1" t="str">
        <v>craniologist, craniometry, craniosynostosis, cranium, hemicrania, megrim, migraine</v>
      </c>
    </row>
    <row customHeight="true" ht="15" r="284">
      <c r="A284" s="1" t="str">
        <v>crepid-</v>
      </c>
      <c r="B284" s="1" t="str">
        <v>boot, shoe</v>
      </c>
      <c r="C284" s="1" t="str">
        <v>Greek</v>
      </c>
      <c r="D284" s="1" t="str">
        <v>κρηπίς, κρηπίδος (krēpís, krēpídos), κρηπίδιον, κρηπίδωμα</v>
      </c>
      <c r="E284" s="1" t="str">
        <v>crepidoma</v>
      </c>
    </row>
    <row customHeight="true" ht="15" r="285">
      <c r="A285" s="1" t="str">
        <v>cric-</v>
      </c>
      <c r="B285" s="1" t="str">
        <v>ring</v>
      </c>
      <c r="C285" s="1" t="str">
        <v>Greek</v>
      </c>
      <c r="D285" s="1" t="str">
        <v>κρίκος (kríkos), κρικοειδής (krikoeidḗs)</v>
      </c>
      <c r="E285" s="1" t="str">
        <v>cricoid, cricoidectomy, Cricosaurus, cricothyroid, cricothyrotomy, cricotomy</v>
      </c>
    </row>
    <row customHeight="true" ht="15" r="286">
      <c r="A286" s="1" t="str">
        <v>crit-, crisi-</v>
      </c>
      <c r="B286" s="1" t="str">
        <v>judge, separate</v>
      </c>
      <c r="C286" s="1" t="str">
        <v>Greek</v>
      </c>
      <c r="D286" s="1" t="str">
        <v>κρίνειν (krínein), κρίσις (krísis), κρίμα (kríma)</v>
      </c>
      <c r="E286" s="1" t="str">
        <v>apocrine, crisis, criterion, critic, critical, criticaster, criticise, criticism, critique, diacritic, eccrine, eccrinology, eccrisis, eccritic, endocrine, endocrinology, exocrine, heterocrine, holocrine, hypercriticism, hypocrisy, hypocrite, kritarchy, Kritosaurus, merocrine, syncrisis</v>
      </c>
    </row>
    <row customHeight="true" ht="15" r="287">
      <c r="A287" s="1" t="str">
        <v>cross-</v>
      </c>
      <c r="B287" s="1" t="str">
        <v>fringe, tassel</v>
      </c>
      <c r="C287" s="1" t="str">
        <v>Greek</v>
      </c>
      <c r="D287" s="1" t="str">
        <v>κροσσός (krossós)</v>
      </c>
      <c r="E287" s="1" t="str">
        <v>crossopterygii</v>
      </c>
    </row>
    <row customHeight="true" ht="15" r="288">
      <c r="A288" s="1" t="str">
        <v>crypt-</v>
      </c>
      <c r="B288" s="1" t="str">
        <v>hide, hidden</v>
      </c>
      <c r="C288" s="1" t="str">
        <v>Greek</v>
      </c>
      <c r="D288" s="1" t="str">
        <v>κρύπτειν (krúptein) "to hide", κρυπτός (kruptós)</v>
      </c>
      <c r="E288" s="1" t="str">
        <v>apocrypha, apocryphal, archaeocryptography, crypt, cryptanalysis, crypteia, cryptic, cryptobiosis, cryptobiotic, cryptochrome, cryptogam, cryptogenic, cryptography, cryptology, cryptomonad, cryptophyte, cryptosystem, grot, grotesque, grotto</v>
      </c>
    </row>
    <row customHeight="true" ht="15" r="289">
      <c r="A289" s="1" t="str">
        <v>cten-</v>
      </c>
      <c r="B289" s="1" t="str">
        <v>comb</v>
      </c>
      <c r="C289" s="1" t="str">
        <v>Greek</v>
      </c>
      <c r="D289" s="1" t="str">
        <v>κτείς, κτενός (kteís, ktenós)</v>
      </c>
      <c r="E289" s="1" t="str">
        <v>ctenidium, ctenoid, ctenophore</v>
      </c>
    </row>
    <row customHeight="true" ht="15" r="290">
      <c r="A290" s="1" t="str">
        <v>cub-</v>
      </c>
      <c r="B290" s="1" t="str">
        <v>cube</v>
      </c>
      <c r="C290" s="1" t="str">
        <v>Greek</v>
      </c>
      <c r="D290" s="1" t="str">
        <v>κύβος (kúbos)</v>
      </c>
      <c r="E290" s="1" t="str">
        <v>cubic, cuboctahedron, cuboid, hemicube, hypercube</v>
      </c>
    </row>
    <row customHeight="true" ht="15" r="291">
      <c r="A291" s="1" t="str">
        <v>cyan-</v>
      </c>
      <c r="B291" s="1" t="str">
        <v>blue</v>
      </c>
      <c r="C291" s="1" t="str">
        <v>Greek</v>
      </c>
      <c r="D291" s="1" t="str">
        <v>κυανός (kuanós)</v>
      </c>
      <c r="E291" s="1" t="str">
        <v>cyanic, cyanide, cyanogen, cyanophobia, cyanophore, cyanosis, cyanotic, isocyanic</v>
      </c>
    </row>
    <row customHeight="true" ht="15" r="292">
      <c r="A292" s="1" t="str">
        <v>cycl-</v>
      </c>
      <c r="B292" s="1" t="str">
        <v>circle</v>
      </c>
      <c r="C292" s="1" t="str">
        <v>Greek</v>
      </c>
      <c r="D292" s="1" t="str">
        <v>κύκλος (kúklos), κυκλικός (kuklikós)</v>
      </c>
      <c r="E292" s="1" t="str">
        <v>acyclic, anticyclone, anticyclonic, bicycle, cycle, cyclic, cyclide, cycloid, cyclone, cyclops, cyclosis, cyclotomic, dicyclic, eccyclema, epicycle, epicycloid, hemicycle, hemicyclium, heterocyclic, homocyclic, hypercycle, hypocycloid, isocyclic, mesocyclone, monocyclic, polycyclic, pseudocyclosis, tetracyclic, tricycle, tricyclic, unicycle</v>
      </c>
    </row>
    <row customHeight="true" ht="15" r="293">
      <c r="A293" s="1" t="str">
        <v>cylind-</v>
      </c>
      <c r="B293" s="1" t="str">
        <v>roll</v>
      </c>
      <c r="C293" s="1" t="str">
        <v>Greek</v>
      </c>
      <c r="D293" s="1" t="str">
        <v>κυλίνδειν (kulíndein), κύλινδρος (kúlindros)</v>
      </c>
      <c r="E293" s="1" t="str">
        <v>cylinder, cylindric, cylindroid, cylindroma, pseudocylindric</v>
      </c>
    </row>
    <row customHeight="true" ht="15" r="294">
      <c r="A294" s="1" t="str">
        <v>cyn-</v>
      </c>
      <c r="B294" s="1" t="str">
        <v>dog</v>
      </c>
      <c r="C294" s="1" t="str">
        <v>Greek</v>
      </c>
      <c r="D294" s="1" t="str">
        <v>κύων, κυνός (kúōn, kunós)</v>
      </c>
      <c r="E294" s="1" t="str">
        <v>cynic, cynicism, cynodont, cynology, cynophagy, cynophilia, cynophobia, Cynosaurus, cynosure, eucynodont</v>
      </c>
    </row>
    <row customHeight="true" ht="15" r="295">
      <c r="A295" s="1" t="str">
        <v>cyst-</v>
      </c>
      <c r="B295" s="1" t="str">
        <v>capsule</v>
      </c>
      <c r="C295" s="1" t="str">
        <v>Greek</v>
      </c>
      <c r="D295" s="1" t="str">
        <v>κύστις (kústis)</v>
      </c>
      <c r="E295" s="1" t="str">
        <v>cysteine, cystic, cysticercus, cystine, cystolith, cystoma, oocyst, polycystic</v>
      </c>
    </row>
    <row customHeight="true" ht="15" r="296">
      <c r="A296" s="1" t="str">
        <v>cyt-</v>
      </c>
      <c r="B296" s="1" t="str">
        <v>cell</v>
      </c>
      <c r="C296" s="1" t="str">
        <v>Greek</v>
      </c>
      <c r="D296" s="1" t="str">
        <v>κύτος (kútos)</v>
      </c>
      <c r="E296" s="1" t="str">
        <v>astrocyte, cnidocyte, cytapheresis, cytaster, cytokine, cytokinesis, cytokinin, cytology, cytoplasm, cytostasis, cytostatic, exocytosis, gonocyte, hypercytosis, leukocyte, leukocytosis, monocyte, monocytopoiesis, pancytopenia, phagocytosis, polycythaemia, polycythemia, syncytium</v>
      </c>
    </row>
    <row customHeight="true" ht="15" r="297">
      <c r="A297" s="1" t="str">
        <v>da-, dida- (ΔΑ)</v>
      </c>
      <c r="B297" s="1" t="str">
        <v>learn</v>
      </c>
      <c r="C297" s="1" t="str">
        <v>Greek</v>
      </c>
      <c r="D297" s="1" t="str">
        <v>δάω</v>
      </c>
      <c r="E297" s="1" t="str">
        <v>autodidact, Didache, didact, didactic, didacticism</v>
      </c>
    </row>
    <row customHeight="true" ht="15" r="298">
      <c r="A298" s="1" t="str">
        <v>dacry-</v>
      </c>
      <c r="B298" s="1" t="str">
        <v>tear</v>
      </c>
      <c r="C298" s="1" t="str">
        <v>Greek</v>
      </c>
      <c r="D298" s="1" t="str">
        <v>δάκρυον, δακρύειν, δάκρυμα (dákruma)</v>
      </c>
      <c r="E298" s="1" t="str">
        <v>dacryoadenitis</v>
      </c>
    </row>
    <row customHeight="true" ht="15" r="299">
      <c r="A299" s="1" t="str">
        <v>dactyl-</v>
      </c>
      <c r="B299" s="1" t="str">
        <v>digit, finger, toe</v>
      </c>
      <c r="C299" s="1" t="str">
        <v>Greek</v>
      </c>
      <c r="D299" s="1" t="str">
        <v>δάκτυλος (dáktulos)</v>
      </c>
      <c r="E299" s="1" t="str">
        <v>anisodactyly, antidactylus, arachnodactyly, artiodactyl, brachydactyly, clinodactyly, dactyl, dactylic, dactylology, dactylomancy, dactylomegaly, dactylus, dactyly, date, didactyly, ectrodactyly, heterodactylous, heterodactyly, leptodactylous, monodactyly, oligodactyly, pamprodactyly, pentadactyl, pentadactylous, pentadactyly, perissodactyl, polydactyly, pterodactyl, schizodactyly, syndactylous, syndactyly, tetradactylous, tetradactyly, tridactyly, zygodactyly</v>
      </c>
    </row>
    <row customHeight="true" ht="15" r="300">
      <c r="A300" s="1" t="str">
        <v>dam- (ΔΑΜ)</v>
      </c>
      <c r="B300" s="1" t="str">
        <v>tame</v>
      </c>
      <c r="C300" s="1" t="str">
        <v>Greek</v>
      </c>
      <c r="D300" s="1" t="str">
        <v>δάμασις (dámasis), ἀδάμας (adámas) "untameable, invincible"</v>
      </c>
      <c r="E300" s="1" t="str">
        <v>adamant, adamantine, adamantinoma, Damian</v>
      </c>
    </row>
    <row customHeight="true" ht="15" r="301">
      <c r="A301" s="1" t="str">
        <v>damn-, -demn-</v>
      </c>
      <c r="B301" s="1" t="str">
        <v>to inflict loss upon</v>
      </c>
      <c r="C301" s="1" t="str">
        <v>Latin</v>
      </c>
      <c r="D301" s="1" t="str">
        <v>damnum, damnāre</v>
      </c>
      <c r="E301" s="1" t="str">
        <v>condemn, condemnation, damage, damnation, indemnify, indemnity</v>
      </c>
    </row>
    <row customHeight="true" ht="15" r="302">
      <c r="A302" s="1" t="str">
        <v>de-</v>
      </c>
      <c r="B302" s="1" t="str">
        <v>bind</v>
      </c>
      <c r="C302" s="1" t="str">
        <v>Greek</v>
      </c>
      <c r="D302" s="1" t="str">
        <v>δεῖν (deîn), δετός, δέσις (detós, désis), δέμα (déma), δεσμός (desmós), δέσμα (désma)</v>
      </c>
      <c r="E302" s="1" t="str">
        <v>arthrodesis, asyndeton, desmid, desmitis, desmoid, desmoplasia, desmosome, diadem, plasmodesma, polysyndeton, syndesis, syndesmosis, syndetic, syndeton</v>
      </c>
    </row>
    <row customHeight="true" ht="15" r="303">
      <c r="A303" s="1" t="str">
        <v>de-</v>
      </c>
      <c r="B303" s="1" t="str">
        <v>down, away from, removing</v>
      </c>
      <c r="C303" s="1" t="str">
        <v>Latin</v>
      </c>
      <c r="D303" s="1" t="str">
        <v>dē</v>
      </c>
      <c r="E303" s="1" t="str">
        <v>decay, decide, declare, decline, decompose, dedicate, deduce, defend, deletion, delineate, delude, demarcate, dementia, depress, derogatory, desecrate, descend, destroy, detract</v>
      </c>
    </row>
    <row customHeight="true" ht="15" r="304">
      <c r="A304" s="1" t="str">
        <v>deb-</v>
      </c>
      <c r="B304" s="1" t="str">
        <v>owe</v>
      </c>
      <c r="C304" s="1" t="str">
        <v>Latin</v>
      </c>
      <c r="D304" s="1" t="str">
        <v>debere, debitus</v>
      </c>
      <c r="E304" s="1" t="str">
        <v>debit, debt</v>
      </c>
    </row>
    <row customHeight="true" ht="15" r="305">
      <c r="A305" s="1" t="str">
        <v>dec-</v>
      </c>
      <c r="B305" s="1" t="str">
        <v>ten</v>
      </c>
      <c r="C305" s="1" t="str">
        <v>Greek</v>
      </c>
      <c r="D305" s="1" t="str">
        <v>δέκα (déka) "ten", δεκάς, δεκάδος (dekás, dekádos), δεκάκις (dekákis) "ten times", δεκαπλάσιος (dekaplásios) "ten-fold"</v>
      </c>
      <c r="E305" s="1" t="str">
        <v>decad, decade, decagon, decagram, decahedron, Decalogue, decamer, decamerous, decameter, decapod, decathlon</v>
      </c>
    </row>
    <row customHeight="true" ht="15" r="306">
      <c r="A306" s="1" t="str">
        <v>decim-</v>
      </c>
      <c r="B306" s="1" t="str">
        <v>tenth part</v>
      </c>
      <c r="C306" s="1" t="str">
        <v>Latin</v>
      </c>
      <c r="D306" s="1" t="str">
        <v>decimus, tenth; from decem, ten</v>
      </c>
      <c r="E306" s="1" t="str">
        <v>decimal, decimate, decimation, decimator, decuman, dime</v>
      </c>
    </row>
    <row customHeight="true" ht="15" r="307">
      <c r="A307" s="1" t="str">
        <v>decor-</v>
      </c>
      <c r="B307" s="1" t="str">
        <v>ornament</v>
      </c>
      <c r="C307" s="1" t="str">
        <v>Latin</v>
      </c>
      <c r="D307" s="1" t="str">
        <v>decorus "fit, proper" and decorare "to decorate", from decor "beauty, ornament" and decus "ornament"</v>
      </c>
      <c r="E307" s="1" t="str">
        <v>decor, décor, decorament, decorate, decoration, decorative, decorator, decorous, decorum, redecorate</v>
      </c>
    </row>
    <row customHeight="true" ht="15" r="308">
      <c r="A308" s="1" t="str">
        <v>del-</v>
      </c>
      <c r="B308" s="1" t="str">
        <v>delete</v>
      </c>
      <c r="C308" s="1" t="str">
        <v>Latin</v>
      </c>
      <c r="D308" s="1" t="str">
        <v>delere (from dē + linere)</v>
      </c>
      <c r="E308" s="1" t="str">
        <v>delete, deletion, indelible</v>
      </c>
    </row>
    <row customHeight="true" ht="15" r="309">
      <c r="A309" s="1" t="str">
        <v>delt-</v>
      </c>
      <c r="B309" s="1" t="str">
        <v>D, d</v>
      </c>
      <c r="C309" s="1" t="str">
        <v>Greek</v>
      </c>
      <c r="D309" s="1" t="str">
        <v>Δ, δ, δέλτα (délta)</v>
      </c>
      <c r="E309" s="1" t="str">
        <v>delta, deltoid</v>
      </c>
    </row>
    <row customHeight="true" ht="15" r="310">
      <c r="A310" s="1" t="str">
        <v>dem-, dom-</v>
      </c>
      <c r="B310" s="1" t="str">
        <v>build</v>
      </c>
      <c r="C310" s="1" t="str">
        <v>Greek</v>
      </c>
      <c r="D310" s="1" t="str">
        <v>δέμειν (démein), δῶμα, δῶματος, δομή, δόμος (dómos), δέμας (démas)</v>
      </c>
      <c r="E310" s="1" t="str">
        <v>apodeme, monodomy, opisthodomos, polydomy</v>
      </c>
    </row>
    <row customHeight="true" ht="15" r="311">
      <c r="A311" s="1" t="str">
        <v>dem-</v>
      </c>
      <c r="B311" s="1" t="str">
        <v>people</v>
      </c>
      <c r="C311" s="1" t="str">
        <v>Greek</v>
      </c>
      <c r="D311" s="1" t="str">
        <v>δῆμος (dêmos)</v>
      </c>
      <c r="E311" s="1" t="str">
        <v>Damocles, demagogue, deme, democracy, demographic, demography, demonym, demophobia, demotic, ecdemic, endemic, epidemic, epidemiology, pandemic</v>
      </c>
    </row>
    <row customHeight="true" ht="15" r="312">
      <c r="A312" s="1" t="str">
        <v>den-</v>
      </c>
      <c r="B312" s="1" t="str">
        <v>ten each</v>
      </c>
      <c r="C312" s="1" t="str">
        <v>Latin</v>
      </c>
      <c r="D312" s="1" t="str">
        <v>dēnī</v>
      </c>
      <c r="E312" s="1" t="str">
        <v>denar, denarian, denarius, denary, denier, dinar, dinero, dinheiro</v>
      </c>
    </row>
    <row customHeight="true" ht="15" r="313">
      <c r="A313" s="1" t="str">
        <v>dendr-</v>
      </c>
      <c r="B313" s="1" t="str">
        <v>tree</v>
      </c>
      <c r="C313" s="1" t="str">
        <v>Greek</v>
      </c>
      <c r="D313" s="1" t="str">
        <v>δένδρον (déndron); akin to δρύς (drús) "tree"</v>
      </c>
      <c r="E313" s="1" t="str">
        <v>dendric, dendrite, dendrochronology, dendrogram, dendromancy, Epidendrum, rhododendron</v>
      </c>
    </row>
    <row customHeight="true" ht="15" r="314">
      <c r="A314" s="1" t="str">
        <v>dens-</v>
      </c>
      <c r="B314" s="1" t="str">
        <v>thick</v>
      </c>
      <c r="C314" s="1" t="str">
        <v>Latin</v>
      </c>
      <c r="D314" s="1" t="str">
        <v>densus</v>
      </c>
      <c r="E314" s="1" t="str">
        <v>condensable, condensate, condensation, condensational, condensative, condense, dense, density, nondense, superdense</v>
      </c>
    </row>
    <row customHeight="true" ht="15" r="315">
      <c r="A315" s="1" t="str">
        <v>dent-</v>
      </c>
      <c r="B315" s="1" t="str">
        <v>tooth</v>
      </c>
      <c r="C315" s="1" t="str">
        <v>Latin</v>
      </c>
      <c r="D315" s="1" t="str">
        <v>dens, dentis</v>
      </c>
      <c r="E315" s="1" t="str">
        <v>bident, bidental, dandelion, dental, dentary, dentate, dentation, dentelle, denticity, denticle, denticulate, dentiferous, dentiform, dentifrice, dentigerous, dentil, dentin, dentinal, dentine, dentition, denture, indent, indentation, indenture, interdental, interdentil, intradental, multidentate, quadridentate, trident, tridentate</v>
      </c>
    </row>
    <row customHeight="true" ht="15" r="316">
      <c r="A316" s="1" t="str">
        <v>der-</v>
      </c>
      <c r="B316" s="1" t="str">
        <v>skin</v>
      </c>
      <c r="C316" s="1" t="str">
        <v>Greek</v>
      </c>
      <c r="D316" s="1" t="str">
        <v>δέρειν (dérein), δέρμα, δέρματος (dérma, dérmatos)</v>
      </c>
      <c r="E316" s="1" t="str">
        <v>Dermaptera, dermatology, dermis, ectoderm, endoderm, epidermis, hypodermic, mesoderm, scleroderma, taxidermy, xeroderma</v>
      </c>
    </row>
    <row customHeight="true" ht="15" r="317">
      <c r="A317" s="1" t="str">
        <v>despot-</v>
      </c>
      <c r="B317" s="1" t="str">
        <v>master</v>
      </c>
      <c r="C317" s="1" t="str">
        <v>Greek</v>
      </c>
      <c r="D317" s="1" t="str">
        <v>δεσπότης, δεσπότου, δεσποτικός, δεσποτεία, δεσποτίσκος</v>
      </c>
      <c r="E317" s="1" t="str">
        <v>despot, despotic, despotism</v>
      </c>
    </row>
    <row customHeight="true" ht="15" r="318">
      <c r="A318" s="1" t="str">
        <v>deuter-</v>
      </c>
      <c r="B318" s="1" t="str">
        <v>second</v>
      </c>
      <c r="C318" s="1" t="str">
        <v>Greek</v>
      </c>
      <c r="D318" s="1" t="str">
        <v>δεύτερος (deúteros)</v>
      </c>
      <c r="E318" s="1" t="str">
        <v>deuteragonist, deuteranomaly, deuteranopia, deuteride, deuterium, deuterogamist, deuterogamy, Deuteromycota, deuteron, Deuteronomy, deuterostome</v>
      </c>
    </row>
    <row customHeight="true" ht="15" r="319">
      <c r="A319" s="1" t="str">
        <v>dexi-</v>
      </c>
      <c r="B319" s="1" t="str">
        <v>right</v>
      </c>
      <c r="C319" s="1" t="str">
        <v>Greek</v>
      </c>
      <c r="D319" s="1" t="str">
        <v>δεξιός (dexiós)</v>
      </c>
      <c r="E319" s="1" t="str">
        <v>Dexiarchia</v>
      </c>
    </row>
    <row customHeight="true" ht="15" r="320">
      <c r="A320" s="1" t="str">
        <v>dexter-</v>
      </c>
      <c r="B320" s="1" t="str">
        <v>right</v>
      </c>
      <c r="C320" s="1" t="str">
        <v>Latin</v>
      </c>
      <c r="D320" s="1" t="str">
        <v>dexter</v>
      </c>
      <c r="E320" s="1" t="str">
        <v>ambidexterity, ambidextrous, dexterity, dexterous, dextral, dextrality, dextrin, dextrorse, dextrose</v>
      </c>
    </row>
    <row customHeight="true" ht="15" r="321">
      <c r="A321" s="1" t="str">
        <v>di-</v>
      </c>
      <c r="B321" s="1" t="str">
        <v>two</v>
      </c>
      <c r="C321" s="1" t="str">
        <v>Greek</v>
      </c>
      <c r="D321" s="1" t="str">
        <v>δι- (di-)</v>
      </c>
      <c r="E321" s="1" t="str">
        <v>diatomic, dicot, digamy, diode, dipole</v>
      </c>
    </row>
    <row customHeight="true" ht="15" r="322">
      <c r="A322" s="1" t="str">
        <v>dia-</v>
      </c>
      <c r="B322" s="1" t="str">
        <v>apart, through</v>
      </c>
      <c r="C322" s="1" t="str">
        <v>Greek</v>
      </c>
      <c r="D322" s="1" t="str">
        <v>διά (diá)</v>
      </c>
      <c r="E322" s="1" t="str">
        <v>deacon, diagram, dialysis, diameter</v>
      </c>
    </row>
    <row customHeight="true" ht="15" r="323">
      <c r="A323" s="1" t="str">
        <v>diacosi-</v>
      </c>
      <c r="B323" s="1" t="str">
        <v>two hundred</v>
      </c>
      <c r="C323" s="1" t="str">
        <v>Greek</v>
      </c>
      <c r="D323" s="1" t="str">
        <v>διακόσιοι (diakósioi), διακοσιάκις "two hundred times"</v>
      </c>
      <c r="E323" s="1" t="str">
        <v>diacosigon, diacosipentecontaheptagon</v>
      </c>
    </row>
    <row customHeight="true" ht="15" r="324">
      <c r="A324" s="1" t="str">
        <v>dic-, dict-</v>
      </c>
      <c r="B324" s="1" t="str">
        <v>say, speak, proclaim</v>
      </c>
      <c r="C324" s="1" t="str">
        <v>Latin</v>
      </c>
      <c r="D324" s="1" t="str">
        <v>dīcere, dictus, dictare</v>
      </c>
      <c r="E324" s="1" t="str">
        <v>benediction, condition, contradict, dictate, dictation, dictator, diction, dictionary, dictum, edict, indictment, interdiction, malediction, predict, prediction, valediction, verdict</v>
      </c>
    </row>
    <row customHeight="true" ht="15" r="325">
      <c r="A325" s="1" t="str">
        <v>dida-</v>
      </c>
      <c r="B325" s="1" t="str">
        <v>teach</v>
      </c>
      <c r="C325" s="1" t="str">
        <v>Greek</v>
      </c>
      <c r="D325" s="1" t="str">
        <v>διδάσκειν (didáskein)</v>
      </c>
      <c r="E325" s="1" t="str">
        <v>autodidact, Didache, didact, didactic</v>
      </c>
    </row>
    <row customHeight="true" ht="15" r="326">
      <c r="A326" s="1" t="str">
        <v>digit-</v>
      </c>
      <c r="B326" s="1" t="str">
        <v>finger</v>
      </c>
      <c r="C326" s="1" t="str">
        <v>Latin</v>
      </c>
      <c r="D326" s="1" t="str">
        <v>digitus</v>
      </c>
      <c r="E326" s="1" t="str">
        <v>bidigitate, digit, digital, digitate, digitiform, digitigrade, multidigit, multidigitate</v>
      </c>
    </row>
    <row customHeight="true" ht="15" r="327">
      <c r="A327" s="1" t="str">
        <v>din-</v>
      </c>
      <c r="B327" s="1" t="str">
        <v>terrible, fearfully great</v>
      </c>
      <c r="C327" s="1" t="str">
        <v>Greek</v>
      </c>
      <c r="D327" s="1" t="str">
        <v>δεινός (deinós)</v>
      </c>
      <c r="E327" s="1" t="str">
        <v>dinosaur</v>
      </c>
    </row>
    <row customHeight="true" ht="15" r="328">
      <c r="A328" s="1" t="str">
        <v>dipl-</v>
      </c>
      <c r="B328" s="1" t="str">
        <v>twofold</v>
      </c>
      <c r="C328" s="1" t="str">
        <v>Greek</v>
      </c>
      <c r="D328" s="1" t="str">
        <v>διπλόος (diplóos), δίπλωσις (díplōsis), δίπλωμα (díplōma)</v>
      </c>
      <c r="E328" s="1" t="str">
        <v>diploblasty, diploid, diploidy, diploma, diplomacy, diplomat, diplomatic, diplomatics, diplonema, diplophase, diplopia, diplosis, diplotene, haplodiploid, haplodiploidy</v>
      </c>
    </row>
    <row customHeight="true" ht="15" r="329">
      <c r="A329" s="1" t="str">
        <v>do- (ΔΟ)</v>
      </c>
      <c r="B329" s="1" t="str">
        <v>give</v>
      </c>
      <c r="C329" s="1" t="str">
        <v>Greek</v>
      </c>
      <c r="D329" s="1" t="str">
        <v>διδόναι (didónai), δοτός, (dotós,), δόσις (dósis), δόμα, δόματος (dóma, dómatos) δῶρον, διδόμενον</v>
      </c>
      <c r="E329" s="1" t="str">
        <v>anecdote, antidoron, antidote, apodosis, dose</v>
      </c>
    </row>
    <row customHeight="true" ht="15" r="330">
      <c r="A330" s="1" t="str">
        <v>doc-, doct-</v>
      </c>
      <c r="B330" s="1" t="str">
        <v>teach</v>
      </c>
      <c r="C330" s="1" t="str">
        <v>Latin</v>
      </c>
      <c r="D330" s="1" t="str">
        <v>docere, doctus</v>
      </c>
      <c r="E330" s="1" t="str">
        <v>docile, doctor, doctrine, document, indoctrinate, indoctrination</v>
      </c>
    </row>
    <row customHeight="true" ht="15" r="331">
      <c r="A331" s="1" t="str">
        <v>dodec-</v>
      </c>
      <c r="B331" s="1" t="str">
        <v>twelve</v>
      </c>
      <c r="C331" s="1" t="str">
        <v>Greek</v>
      </c>
      <c r="D331" s="1" t="str">
        <v>δώδεκα (dṓdeka)</v>
      </c>
      <c r="E331" s="1" t="str">
        <v>dodecagon, dodecahedron, Dodecanese, dodecaphony, dodecastyle, dodecasyllabic, hemidodecahedron</v>
      </c>
    </row>
    <row customHeight="true" ht="15" r="332">
      <c r="A332" s="1" t="str">
        <v>dog-, dox-</v>
      </c>
      <c r="B332" s="1" t="str">
        <v>opinion, tenet</v>
      </c>
      <c r="C332" s="1" t="str">
        <v>Greek</v>
      </c>
      <c r="D332" s="1" t="str">
        <v>δοκεῖν (dokeîn) "to appear, seem, think", δόξα (dóxa) "opinion", δόγμα (dógma)</v>
      </c>
      <c r="E332" s="1" t="str">
        <v>dogma, dogmatic, dogmatism, doxology, heterodox, orthodox, paradox</v>
      </c>
    </row>
    <row customHeight="true" ht="15" r="333">
      <c r="A333" s="1" t="str">
        <v>dol-</v>
      </c>
      <c r="B333" s="1" t="str">
        <v>pain</v>
      </c>
      <c r="C333" s="1" t="str">
        <v>Latin</v>
      </c>
      <c r="D333" s="1" t="str">
        <v>dolere "to grieve", also dolus "grief" and dolor "pain"</v>
      </c>
      <c r="E333" s="1" t="str">
        <v>condolence, dol, doleful, dolorous, indolence</v>
      </c>
    </row>
    <row customHeight="true" ht="15" r="334">
      <c r="A334" s="1" t="str">
        <v>dom-</v>
      </c>
      <c r="B334" s="1" t="str">
        <v>house</v>
      </c>
      <c r="C334" s="1" t="str">
        <v>Latin</v>
      </c>
      <c r="D334" s="1" t="str">
        <v>domus</v>
      </c>
      <c r="E334" s="1" t="str">
        <v>dame, domal, dome, domestic, domesticate, domestication, domesticity, domestique, domicile, domiciliary, major-domo, semidome</v>
      </c>
    </row>
    <row customHeight="true" ht="15" r="335">
      <c r="A335" s="1" t="str">
        <v>domin-</v>
      </c>
      <c r="B335" s="1" t="str">
        <v>master</v>
      </c>
      <c r="C335" s="1" t="str">
        <v>Latin</v>
      </c>
      <c r="D335" s="1" t="str">
        <v>dominus "master"; (from domus "house")</v>
      </c>
      <c r="E335" s="1" t="str">
        <v>beldam, beldame, belladonna, codomain, codominance, codominant, condominium, dam, dame, damsel, danger, demesne, demoiselle, domain, dominance, dominant, dominate, domination, dominative, dominator, dominatrix, domine, domineer, dominicide, dominion, dominium, domino, duenna, dungeon, madam, madame, mademoiselle, madonna, predominance, predominant, predominate, quasidominance, semidominance, subdominant, superdominant</v>
      </c>
    </row>
    <row customHeight="true" ht="15" r="336">
      <c r="A336" s="1" t="str">
        <v>domit-</v>
      </c>
      <c r="B336" s="1" t="str">
        <v>tame</v>
      </c>
      <c r="C336" s="1" t="str">
        <v>Latin</v>
      </c>
      <c r="D336" s="1" t="str">
        <v>domitare, frequentative of domare</v>
      </c>
      <c r="E336" s="1" t="str">
        <v>daunt, domitable, indomitable</v>
      </c>
    </row>
    <row customHeight="true" ht="15" r="337">
      <c r="A337" s="1" t="str">
        <v>don-</v>
      </c>
      <c r="B337" s="1" t="str">
        <v>give</v>
      </c>
      <c r="C337" s="1" t="str">
        <v>Latin</v>
      </c>
      <c r="D337" s="1" t="str">
        <v>dōnum, donare</v>
      </c>
      <c r="E337" s="1" t="str">
        <v>condonation, condone, donate, donation, donative, donator, donatory, donor, pardon, pardonable</v>
      </c>
    </row>
    <row customHeight="true" ht="15" r="338">
      <c r="A338" s="1" t="str">
        <v>dorm-</v>
      </c>
      <c r="B338" s="1" t="str">
        <v>sleep</v>
      </c>
      <c r="C338" s="1" t="str">
        <v>Latin</v>
      </c>
      <c r="D338" s="1" t="str">
        <v>dormire</v>
      </c>
      <c r="E338" s="1" t="str">
        <v>dormant, dormitory</v>
      </c>
    </row>
    <row customHeight="true" ht="15" r="339">
      <c r="A339" s="1" t="str">
        <v>dors-</v>
      </c>
      <c r="B339" s="1" t="str">
        <v>back</v>
      </c>
      <c r="C339" s="1" t="str">
        <v>Latin</v>
      </c>
      <c r="D339" s="1" t="str">
        <v>dorsum</v>
      </c>
      <c r="E339" s="1" t="str">
        <v>disendorse, dorsal, dorsiferous, dorsiflexion, dorsiflexor, dorsigrade, dorsiventral, dorsum, dossier, endorse, endorsee, endorsement, indorse, indorsement, reredos</v>
      </c>
    </row>
    <row customHeight="true" ht="15" r="340">
      <c r="A340" s="1" t="str">
        <v>dra-</v>
      </c>
      <c r="B340" s="1" t="str">
        <v>do</v>
      </c>
      <c r="C340" s="1" t="str">
        <v>Greek</v>
      </c>
      <c r="D340" s="1" t="str">
        <v>δρᾶν (drân), δραστικός (drastikós), δρᾶσις (drâsis), δρᾶμα, δράματος (drâma, drámatos), δραματικός (dramatikós)</v>
      </c>
      <c r="E340" s="1" t="str">
        <v>dramatic, dramaturgy, drastic, melodramatic, monodrama</v>
      </c>
    </row>
    <row customHeight="true" ht="15" r="341">
      <c r="A341" s="1" t="str">
        <v>drach-</v>
      </c>
      <c r="B341" s="1" t="str">
        <v>grasp</v>
      </c>
      <c r="C341" s="1" t="str">
        <v>Greek</v>
      </c>
      <c r="D341" s="1" t="str">
        <v>δράσσεσθαι (drássesthai), δράγμα (drágma), δραχμή (drakhmḗ)</v>
      </c>
      <c r="E341" s="1" t="str">
        <v>didrachm, drachm, drachma, dram, tetradrachm</v>
      </c>
    </row>
    <row customHeight="true" ht="15" r="342">
      <c r="A342" s="1" t="str">
        <v>dram-, drom- (ΔΡΑΜ)</v>
      </c>
      <c r="B342" s="1" t="str">
        <v>run</v>
      </c>
      <c r="C342" s="1" t="str">
        <v>Greek</v>
      </c>
      <c r="D342" s="1" t="str">
        <v>δραμεῖν (drameîn), δρόμος (drómos)</v>
      </c>
      <c r="E342" s="1" t="str">
        <v>aerodrome, anadromous, antidromic, catadromous, diadromous, dromaeosaurid, heterodromous, hippodrome, loxodrome, monodromy, palindrome, syndrome</v>
      </c>
    </row>
    <row customHeight="true" ht="15" r="343">
      <c r="A343" s="1" t="str">
        <v>dros-</v>
      </c>
      <c r="B343" s="1" t="str">
        <v>dew</v>
      </c>
      <c r="C343" s="1" t="str">
        <v>Greek</v>
      </c>
      <c r="D343" s="1" t="str">
        <v>δρόσος, δρόσου (drósos, drósou)</v>
      </c>
      <c r="E343" s="1" t="str">
        <v>drosometer, Drosophila</v>
      </c>
    </row>
    <row customHeight="true" ht="15" r="344">
      <c r="A344" s="1" t="str">
        <v>dry-</v>
      </c>
      <c r="B344" s="1" t="str">
        <v>tree</v>
      </c>
      <c r="C344" s="1" t="str">
        <v>Greek</v>
      </c>
      <c r="D344" s="1" t="str">
        <v>δρῦς, δρυός (drûs, druós), Δρυάς</v>
      </c>
      <c r="E344" s="1" t="str">
        <v>dryad, dryadic, hamadryad</v>
      </c>
    </row>
    <row customHeight="true" ht="15" r="345">
      <c r="A345" s="1" t="str">
        <v>du-</v>
      </c>
      <c r="B345" s="1" t="str">
        <v>two</v>
      </c>
      <c r="C345" s="1" t="str">
        <v>Latin</v>
      </c>
      <c r="D345" s="1" t="str">
        <v>duo</v>
      </c>
      <c r="E345" s="1" t="str">
        <v>deuce, doubt, dual, duality, duet, duo, duplex, duplicity, duumvirate, duumviri, nonduality</v>
      </c>
    </row>
    <row customHeight="true" ht="15" r="346">
      <c r="A346" s="1" t="str">
        <v>dub-</v>
      </c>
      <c r="B346" s="1" t="str">
        <v>doubtful</v>
      </c>
      <c r="C346" s="1" t="str">
        <v>Latin</v>
      </c>
      <c r="D346" s="1" t="str">
        <v>dubius</v>
      </c>
      <c r="E346" s="1" t="str">
        <v>doubt, dubiety, dubious</v>
      </c>
    </row>
    <row customHeight="true" ht="15" r="347">
      <c r="A347" s="1" t="str">
        <v>duc-, duct-</v>
      </c>
      <c r="B347" s="1" t="str">
        <v>lead</v>
      </c>
      <c r="C347" s="1" t="str">
        <v>Latin</v>
      </c>
      <c r="D347" s="1" t="str">
        <v>ducere, ductus</v>
      </c>
      <c r="E347" s="1" t="str">
        <v>abduce, abduct, adduce, adduct, conduce, deduce, induce, introduce, produce, reduce, seduce, traduce</v>
      </c>
    </row>
    <row customHeight="true" ht="15" r="348">
      <c r="A348" s="1" t="str">
        <v>dulc-</v>
      </c>
      <c r="B348" s="1" t="str">
        <v>sweet</v>
      </c>
      <c r="C348" s="1" t="str">
        <v>Latin</v>
      </c>
      <c r="D348" s="1" t="str">
        <v>dulcis</v>
      </c>
      <c r="E348" s="1" t="str">
        <v>billet-doux, dolce, dolcetto, douce, doux, dulcet, dulcian, dulcify, dulcimer, edulcorant, edulcorate, subdulcid</v>
      </c>
    </row>
    <row customHeight="true" ht="15" r="349">
      <c r="A349" s="1" t="str">
        <v>dur-</v>
      </c>
      <c r="B349" s="1" t="str">
        <v>hard</v>
      </c>
      <c r="C349" s="1" t="str">
        <v>Latin</v>
      </c>
      <c r="D349" s="1" t="str">
        <v>durus, durare</v>
      </c>
      <c r="E349" s="1" t="str">
        <v>dour, dura, durability, durable, durain, dural, duramen, durance, durancy, duration, durative, dure, duress, durity, durous, durum, endurable, endurance, endurant, endure, indurate, induration, nondurable, obduracy, obdurate, obduration, perdurable, perdurance, perdure, subdural</v>
      </c>
    </row>
    <row customHeight="true" ht="15" r="350">
      <c r="A350" s="1" t="str">
        <v>dy-</v>
      </c>
      <c r="B350" s="1" t="str">
        <v>two</v>
      </c>
      <c r="C350" s="1" t="str">
        <v>Greek</v>
      </c>
      <c r="D350" s="1" t="str">
        <v>δύο (dúo), δυάς, δυάδος (duás, duádos)</v>
      </c>
      <c r="E350" s="1" t="str">
        <v>dyad, dyadic</v>
      </c>
    </row>
    <row customHeight="true" ht="15" r="351">
      <c r="A351" s="1" t="str">
        <v>dyna-</v>
      </c>
      <c r="B351" s="1" t="str">
        <v>power</v>
      </c>
      <c r="C351" s="1" t="str">
        <v>Greek</v>
      </c>
      <c r="D351" s="1" t="str">
        <v>δύνασθαι (dúnasthai), δυνατός, δύναμις (dúnamis), δυνάστης (dunástēs)</v>
      </c>
      <c r="E351" s="1" t="str">
        <v>aerodynamic, aerodynamics, antidynastic, autodyne, didynamous, dynamic, dynamism, dynamite, dynamo, dynast, dynastic, dynasty, heterodyne, metadynamics</v>
      </c>
    </row>
    <row customHeight="true" ht="15" r="352">
      <c r="A352" s="1" t="str">
        <v>dys-</v>
      </c>
      <c r="B352" s="1" t="str">
        <v>badly, ill</v>
      </c>
      <c r="C352" s="1" t="str">
        <v>Greek</v>
      </c>
      <c r="D352" s="1" t="str">
        <v>δυσ- (dus-)</v>
      </c>
      <c r="E352" s="1" t="str">
        <v>dysentery, dysphagia, dysphasia, dysplasia, dystrophy</v>
      </c>
    </row>
    <row customHeight="true" ht="15" r="353">
      <c r="A353" s="1" t="str">
        <v>ec-</v>
      </c>
      <c r="B353" s="1" t="str">
        <v>out</v>
      </c>
      <c r="C353" s="1" t="str">
        <v>Greek</v>
      </c>
      <c r="D353" s="1" t="str">
        <v>ἐκ (ek)</v>
      </c>
      <c r="E353" s="1" t="str">
        <v>eccentric, ecstasy, ecstatic</v>
      </c>
    </row>
    <row customHeight="true" ht="15" r="354">
      <c r="A354" s="1" t="str">
        <v>ecclesi-</v>
      </c>
      <c r="B354" s="1" t="str">
        <v>assembly, congregation</v>
      </c>
      <c r="C354" s="1" t="str">
        <v>Greek</v>
      </c>
      <c r="D354" s="1" t="str">
        <v>ἐκκλησία (ekklēsía) from ἐκκαλέω (ekkaléō) "I summon" or "I call out"</v>
      </c>
      <c r="E354" s="1" t="str">
        <v>Ecclesiastes, ecclesiastical</v>
      </c>
    </row>
    <row customHeight="true" ht="15" r="355">
      <c r="A355" s="1" t="str">
        <v>eco-</v>
      </c>
      <c r="B355" s="1" t="str">
        <v>house</v>
      </c>
      <c r="C355" s="1" t="str">
        <v>Greek</v>
      </c>
      <c r="D355" s="1" t="str">
        <v>οἶκος (oîkos)</v>
      </c>
      <c r="E355" s="1" t="str">
        <v>ecology, economics, economy, ecumenism</v>
      </c>
    </row>
    <row customHeight="true" ht="15" r="356">
      <c r="A356" s="1" t="str">
        <v>ecto-</v>
      </c>
      <c r="B356" s="1" t="str">
        <v>outside</v>
      </c>
      <c r="C356" s="1" t="str">
        <v>Greek</v>
      </c>
      <c r="D356" s="1" t="str">
        <v>ἐκτός (ektós)</v>
      </c>
      <c r="E356" s="1" t="str">
        <v>ectoderm, ectoparasite, ectotherm</v>
      </c>
    </row>
    <row customHeight="true" ht="15" r="357">
      <c r="A357" s="1" t="str">
        <v>ed-, es-</v>
      </c>
      <c r="B357" s="1" t="str">
        <v>eat</v>
      </c>
      <c r="C357" s="1" t="str">
        <v>Latin</v>
      </c>
      <c r="D357" s="1" t="str">
        <v>edere, esus</v>
      </c>
      <c r="E357" s="1" t="str">
        <v>comedo, comestible, edacity, edibility, edible, escarole, esculent, esurience, esurient, inedia, inedible, inescate, inescation, obese, obesity</v>
      </c>
    </row>
    <row customHeight="true" ht="15" r="358">
      <c r="A358" s="1" t="str">
        <v>eg-</v>
      </c>
      <c r="B358" s="1" t="str">
        <v>goat</v>
      </c>
      <c r="C358" s="1" t="str">
        <v>Greek</v>
      </c>
      <c r="D358" s="1" t="str">
        <v>αἴξ, αἰγός (aíx, aigós)</v>
      </c>
      <c r="E358" s="1" t="str">
        <v>egophony</v>
      </c>
    </row>
    <row customHeight="true" ht="15" r="359">
      <c r="A359" s="1" t="str">
        <v>ego-</v>
      </c>
      <c r="B359" s="1" t="str">
        <v>self, I (first person)</v>
      </c>
      <c r="C359" s="1" t="str">
        <v>Latin</v>
      </c>
      <c r="D359" s="1" t="str">
        <v>ego, ἐγώ (egṓ)</v>
      </c>
      <c r="E359" s="1" t="str">
        <v>egocentric, egoism, egoistic, egomania, egomaniac</v>
      </c>
    </row>
    <row customHeight="true" ht="15" r="360">
      <c r="A360" s="1" t="str">
        <v>eiren-</v>
      </c>
      <c r="B360" s="1" t="str">
        <v>peace</v>
      </c>
      <c r="C360" s="1" t="str">
        <v>Greek</v>
      </c>
      <c r="D360" s="1" t="str">
        <v>εἰρήνη (eirḗnē) "peace"</v>
      </c>
      <c r="E360" s="1" t="str">
        <v>eirenic, irenic, irenology</v>
      </c>
    </row>
    <row customHeight="true" ht="15" r="361">
      <c r="A361" s="1" t="str">
        <v>electr-</v>
      </c>
      <c r="B361" s="1" t="str">
        <v>amber</v>
      </c>
      <c r="C361" s="1" t="str">
        <v>Greek</v>
      </c>
      <c r="D361" s="1" t="str">
        <v>ἤλεκτρον (ḗlektron)</v>
      </c>
      <c r="E361" s="1" t="str">
        <v>electric, electricity, electrolysis, electrolyte, electromagnetic, electron, electronic, polyelectrolyte</v>
      </c>
    </row>
    <row customHeight="true" ht="15" r="362">
      <c r="A362" s="1" t="str">
        <v>elem-, alm-</v>
      </c>
      <c r="B362" s="1" t="str">
        <v>pity</v>
      </c>
      <c r="C362" s="1" t="str">
        <v>Greek</v>
      </c>
      <c r="D362" s="1" t="str">
        <v>ἔλεος, ἐλέου (éleos, eléou), ἐλεημοσύνη (eleēmosúnē)</v>
      </c>
      <c r="E362" s="1" t="str">
        <v>almoner, alms, eleemosynary</v>
      </c>
    </row>
    <row customHeight="true" ht="15" r="363">
      <c r="A363" s="1" t="str">
        <v>em-, empt-</v>
      </c>
      <c r="B363" s="1" t="str">
        <v>buy</v>
      </c>
      <c r="C363" s="1" t="str">
        <v>Latin</v>
      </c>
      <c r="D363" s="1" t="str">
        <v>emere, emptus</v>
      </c>
      <c r="E363" s="1" t="str">
        <v>adeem, adempt, ademption, exemption, preempt, redeem</v>
      </c>
    </row>
    <row customHeight="true" ht="15" r="364">
      <c r="A364" s="1" t="str">
        <v>eme-</v>
      </c>
      <c r="B364" s="1" t="str">
        <v>vomit</v>
      </c>
      <c r="C364" s="1" t="str">
        <v>Greek</v>
      </c>
      <c r="D364" s="1" t="str">
        <v>ἐμεῖν (emeîn), ἔμετος (émetos)</v>
      </c>
      <c r="E364" s="1" t="str">
        <v>antiemetic, emesis, emetic, emetine, emetophobia, haematemesis</v>
      </c>
    </row>
    <row customHeight="true" ht="15" r="365">
      <c r="A365" s="1" t="str">
        <v>emul-</v>
      </c>
      <c r="B365" s="1" t="str">
        <v>striving to equal, rivaling</v>
      </c>
      <c r="C365" s="1" t="str">
        <v>Latin</v>
      </c>
      <c r="D365" s="1" t="str">
        <v>aemulus, aemulare</v>
      </c>
      <c r="E365" s="1" t="str">
        <v>emulator</v>
      </c>
    </row>
    <row customHeight="true" ht="15" r="366">
      <c r="A366" s="1" t="str">
        <v>en-, el-, em-</v>
      </c>
      <c r="B366" s="1" t="str">
        <v>in</v>
      </c>
      <c r="C366" s="1" t="str">
        <v>Greek</v>
      </c>
      <c r="D366" s="1" t="str">
        <v>ἐν (en)</v>
      </c>
      <c r="E366" s="1" t="str">
        <v>emphasis, enclitic, enthusiasm</v>
      </c>
    </row>
    <row customHeight="true" ht="15" r="367">
      <c r="A367" s="1" t="str">
        <v>enanti-</v>
      </c>
      <c r="B367" s="1" t="str">
        <v>opposite</v>
      </c>
      <c r="C367" s="1" t="str">
        <v>Greek</v>
      </c>
      <c r="D367" s="1" t="str">
        <v>ἐναντίος (enantíos)</v>
      </c>
      <c r="E367" s="1" t="str">
        <v>enantiomer, enantiomerism, enantiomorph, enantiornithine</v>
      </c>
    </row>
    <row customHeight="true" ht="15" r="368">
      <c r="A368" s="1" t="str">
        <v>encephal-</v>
      </c>
      <c r="B368" s="1" t="str">
        <v>brain</v>
      </c>
      <c r="C368" s="1" t="str">
        <v>Greek</v>
      </c>
      <c r="D368" s="1" t="str">
        <v>ἐγκέφαλος (enképhalos)</v>
      </c>
      <c r="E368" s="1" t="str">
        <v>encephalopathy</v>
      </c>
    </row>
    <row customHeight="true" ht="15" r="369">
      <c r="A369" s="1" t="str">
        <v>endo-</v>
      </c>
      <c r="B369" s="1" t="str">
        <v>inside, within</v>
      </c>
      <c r="C369" s="1" t="str">
        <v>Greek</v>
      </c>
      <c r="D369" s="1" t="str">
        <v>ἔνδον (éndon)</v>
      </c>
      <c r="E369" s="1" t="str">
        <v>endocardial, endocerid, endocrine, endocytosis, endogamy, endogenous, endoscopy, endoskeleton, endosperm, endospore</v>
      </c>
    </row>
    <row customHeight="true" ht="15" r="370">
      <c r="A370" s="1" t="str">
        <v>engy-</v>
      </c>
      <c r="B370" s="1" t="str">
        <v>narrow</v>
      </c>
      <c r="C370" s="1" t="str">
        <v>Greek</v>
      </c>
      <c r="D370" s="1" t="str">
        <v>ἐγγύς (engús)</v>
      </c>
      <c r="E370" s="1" t="str">
        <v>Engystomops, hypengyophobia</v>
      </c>
    </row>
    <row customHeight="true" ht="15" r="371">
      <c r="A371" s="1" t="str">
        <v>ennea-</v>
      </c>
      <c r="B371" s="1" t="str">
        <v>nine</v>
      </c>
      <c r="C371" s="1" t="str">
        <v>Greek</v>
      </c>
      <c r="D371" s="1" t="str">
        <v>ἐννέα (ennéa), ἐννεάς, ἐννεάδος (enneás, enneádos)</v>
      </c>
      <c r="E371" s="1" t="str">
        <v>ennead, enneadic, enneagon, enneagram, enneahedron, enneamer, enneastyle, enneasyllabic, enneode</v>
      </c>
    </row>
    <row customHeight="true" ht="15" r="372">
      <c r="A372" s="1" t="str">
        <v>ens-</v>
      </c>
      <c r="B372" s="1" t="str">
        <v>sword</v>
      </c>
      <c r="C372" s="1" t="str">
        <v>Latin</v>
      </c>
      <c r="D372" s="1" t="str">
        <v>ensis</v>
      </c>
      <c r="E372" s="1" t="str">
        <v>ensiferous, ensiform</v>
      </c>
    </row>
    <row customHeight="true" ht="15" r="373">
      <c r="A373" s="1" t="str">
        <v>eo-, eos-</v>
      </c>
      <c r="B373" s="1" t="str">
        <v>dawn, east</v>
      </c>
      <c r="C373" s="1" t="str">
        <v>Greek</v>
      </c>
      <c r="D373" s="1" t="str">
        <v>Ἠώς, Ἕως (Ēṓs, Héōs)</v>
      </c>
      <c r="E373" s="1" t="str">
        <v>Eocene, eohippus, Eosentomon, eosin, eosinophil, eosinophilic, eozoic</v>
      </c>
    </row>
    <row customHeight="true" ht="15" r="374">
      <c r="A374" s="1" t="str">
        <v>ep-, epi-</v>
      </c>
      <c r="B374" s="1" t="str">
        <v>upon</v>
      </c>
      <c r="C374" s="1" t="str">
        <v>Greek</v>
      </c>
      <c r="D374" s="1" t="str">
        <v>ἐπί (epí)</v>
      </c>
      <c r="E374" s="1" t="str">
        <v>ephedra, ephemeral, ephemeris, epicenter, epidemic, epilog, epiphany, episteme, epistemic, epistemology, epitaph, epitaphios, epithet, epitome, epoch, eponymous</v>
      </c>
    </row>
    <row customHeight="true" ht="15" r="375">
      <c r="A375" s="1" t="str">
        <v>equ-, -iqu-</v>
      </c>
      <c r="B375" s="1" t="str">
        <v>even, equal, level</v>
      </c>
      <c r="C375" s="1" t="str">
        <v>Latin</v>
      </c>
      <c r="D375" s="1" t="str">
        <v>aequus</v>
      </c>
      <c r="E375" s="1" t="str">
        <v>equal, equanimity, equate, Equator, equilibrium, equinox, equipoise, equity, equivalence, equivocal, equivocate, iniquity</v>
      </c>
    </row>
    <row customHeight="true" ht="15" r="376">
      <c r="A376" s="1" t="str">
        <v>equ-</v>
      </c>
      <c r="B376" s="1" t="str">
        <v>horse</v>
      </c>
      <c r="C376" s="1" t="str">
        <v>Latin</v>
      </c>
      <c r="D376" s="1" t="str">
        <v>equus</v>
      </c>
      <c r="E376" s="1" t="str">
        <v>equestrian</v>
      </c>
    </row>
    <row customHeight="true" ht="15" r="377">
      <c r="A377" s="1" t="str">
        <v>ere-</v>
      </c>
      <c r="B377" s="1" t="str">
        <v>row</v>
      </c>
      <c r="C377" s="1" t="str">
        <v>Greek</v>
      </c>
      <c r="D377" s="1" t="str">
        <v>ἐρέσσειν (eréssein), ἐρέτης (erétēs) "rower", ἐρετμόν (eretmón), εἰρεσία</v>
      </c>
      <c r="E377" s="1" t="str">
        <v>trierarch</v>
      </c>
    </row>
    <row customHeight="true" ht="15" r="378">
      <c r="A378" s="1" t="str">
        <v>erg-, org-, urg-</v>
      </c>
      <c r="B378" s="1" t="str">
        <v>work</v>
      </c>
      <c r="C378" s="1" t="str">
        <v>Greek</v>
      </c>
      <c r="D378" s="1" t="str">
        <v>ϝέργον (wérgon), έργον (érgon), ἐργάτης (ergátēs), ὄργανον (órganon), ὀργανικός (organikós), ὄργια (órgia)</v>
      </c>
      <c r="E378" s="1" t="str">
        <v>allergic, allergy, argon, demiurge, dramaturgy, endoergic, energetic, energy, erg, ergate, ergatocracy, ergodic, ergometer, ergonomics, ergophobia, exoergic, gamergate, georgic, heterorganic, homorganic, liturgy, metallurgy, microorganism, organ, organic, organism, organist, organize, organogenesis, organoid, organoleptic, orgiastic, orgy, parergon, surgeon, synergism, synergy, theurgic, theurgist, theurgy, zymurgy</v>
      </c>
    </row>
    <row customHeight="true" ht="15" r="379">
      <c r="A379" s="1" t="str">
        <v>erot-</v>
      </c>
      <c r="B379" s="1" t="str">
        <v>(sexual) love</v>
      </c>
      <c r="C379" s="1" t="str">
        <v>Greek</v>
      </c>
      <c r="D379" s="1" t="str">
        <v>ἔρως, ἔρωτος (érōs, érōtos)</v>
      </c>
      <c r="E379" s="1" t="str">
        <v>erogenous, erotic, erotomania, erotophilia, erotophobia</v>
      </c>
    </row>
    <row customHeight="true" ht="15" r="380">
      <c r="A380" s="1" t="str">
        <v>err-</v>
      </c>
      <c r="B380" s="1" t="str">
        <v>stray</v>
      </c>
      <c r="C380" s="1" t="str">
        <v>Latin</v>
      </c>
      <c r="D380" s="1" t="str">
        <v>errare</v>
      </c>
      <c r="E380" s="1" t="str">
        <v>aberrance, aberrancy, aberrant, aberration, err, errant, erratic, erratum, erroneous, error, inerrant</v>
      </c>
    </row>
    <row customHeight="true" ht="15" r="381">
      <c r="A381" s="1" t="str">
        <v>erythr-</v>
      </c>
      <c r="B381" s="1" t="str">
        <v>red</v>
      </c>
      <c r="C381" s="1" t="str">
        <v>Greek</v>
      </c>
      <c r="D381" s="1" t="str">
        <v>ἐρυθρός (eruthrós), ἐρύθημα (erúthēma)</v>
      </c>
      <c r="E381" s="1" t="str">
        <v>erythema, Erythraean, erythraemia, erythroblastopenia, erythrocyte, erythrocytosis, erythromelalgia, erythrophobia, erythrophore, erythroprosopalgia</v>
      </c>
    </row>
    <row customHeight="true" ht="15" r="382">
      <c r="A382" s="1" t="str">
        <v>eso-</v>
      </c>
      <c r="B382" s="1" t="str">
        <v>within</v>
      </c>
      <c r="C382" s="1" t="str">
        <v>Greek</v>
      </c>
      <c r="D382" s="1" t="str">
        <v>ἔσω (ésō)</v>
      </c>
      <c r="E382" s="1" t="str">
        <v>esophoria, esoteric, esotericism, esotropia</v>
      </c>
    </row>
    <row customHeight="true" ht="15" r="383">
      <c r="A383" s="1" t="str">
        <v>eth-</v>
      </c>
      <c r="B383" s="1" t="str">
        <v>custom, habit</v>
      </c>
      <c r="C383" s="1" t="str">
        <v>Greek</v>
      </c>
      <c r="D383" s="1" t="str">
        <v>ἐθεῖν (etheîn), ἦθος (êthos)</v>
      </c>
      <c r="E383" s="1" t="str">
        <v>ethic, ethics, ethology, ethos</v>
      </c>
    </row>
    <row customHeight="true" ht="15" r="384">
      <c r="A384" s="1" t="str">
        <v>ethm-</v>
      </c>
      <c r="B384" s="1" t="str">
        <v>sieve, sift</v>
      </c>
      <c r="C384" s="1" t="str">
        <v>Greek</v>
      </c>
      <c r="D384" s="1" t="str">
        <v>ἠθεῖν (ētheîn), ἠθμός (ēthmós); ἤθειν (ḗthein)</v>
      </c>
      <c r="E384" s="1" t="str">
        <v>ethmoid</v>
      </c>
    </row>
    <row customHeight="true" ht="15" r="385">
      <c r="A385" s="1" t="str">
        <v>ethn-</v>
      </c>
      <c r="B385" s="1" t="str">
        <v>people, race, tribe, nation</v>
      </c>
      <c r="C385" s="1" t="str">
        <v>Greek</v>
      </c>
      <c r="D385" s="1" t="str">
        <v>ἔθνος (éthnos), ἐθνικός (ethnikós)</v>
      </c>
      <c r="E385" s="1" t="str">
        <v>ethnarch, ethnarchy, ethnic, ethnoarchaeology, ethnography, ethnomusicology, polyethnic</v>
      </c>
    </row>
    <row customHeight="true" ht="15" r="386">
      <c r="A386" s="1" t="str">
        <v>etym-</v>
      </c>
      <c r="B386" s="1" t="b">
        <v>1</v>
      </c>
      <c r="C386" s="1" t="str">
        <v>Greek</v>
      </c>
      <c r="D386" s="1" t="str">
        <v>ἔτυμος (étumos)</v>
      </c>
      <c r="E386" s="1" t="str">
        <v>etymologic, etymologicon, etymologist, etymologize, etymology, etymon</v>
      </c>
    </row>
    <row customHeight="true" ht="15" r="387">
      <c r="A387" s="1" t="str">
        <v>eu-</v>
      </c>
      <c r="B387" s="1" t="str">
        <v>well, good</v>
      </c>
      <c r="C387" s="1" t="str">
        <v>Greek</v>
      </c>
      <c r="D387" s="1" t="str">
        <v>εὖ (eû)</v>
      </c>
      <c r="E387" s="1" t="str">
        <v>aneuploidy, eudaemon, eudemon, eukaryote, euphony, euphoria, euphoric, euploid, euthanasia</v>
      </c>
    </row>
    <row customHeight="true" ht="15" r="388">
      <c r="A388" s="1" t="str">
        <v>eur-</v>
      </c>
      <c r="B388" s="1" t="str">
        <v>wide</v>
      </c>
      <c r="C388" s="1" t="str">
        <v>Greek</v>
      </c>
      <c r="D388" s="1" t="str">
        <v>εὐρύς (eurús), εὖρος "breadth, width"</v>
      </c>
      <c r="E388" s="1" t="str">
        <v>aneurysm, Europe, eurypterid, microaneurysm</v>
      </c>
    </row>
    <row customHeight="true" ht="15" r="389">
      <c r="A389" s="1" t="str">
        <v>ex-, e-, ef-</v>
      </c>
      <c r="B389" s="1" t="str">
        <v>from, out</v>
      </c>
      <c r="C389" s="1" t="str">
        <v>Latin</v>
      </c>
      <c r="D389" s="1" t="str">
        <v>ex</v>
      </c>
      <c r="E389" s="1" t="str">
        <v>exclude, exist, exit, extend, extrude</v>
      </c>
    </row>
    <row customHeight="true" ht="15" r="390">
      <c r="A390" s="1" t="str">
        <v>exo-</v>
      </c>
      <c r="B390" s="1" t="str">
        <v>outside</v>
      </c>
      <c r="C390" s="1" t="str">
        <v>Greek</v>
      </c>
      <c r="D390" s="1" t="str">
        <v>ἔξω (éxō)</v>
      </c>
      <c r="E390" s="1" t="str">
        <v>exogamy, exoplanet, exoskeleton, exosome, exosphere, exoteric, exothermic, exotic, exoticism, exotropia</v>
      </c>
    </row>
    <row customHeight="true" ht="15" r="391">
      <c r="A391" s="1" t="str">
        <v>extra-</v>
      </c>
      <c r="B391" s="1" t="str">
        <v>outer</v>
      </c>
      <c r="C391" s="1" t="str">
        <v>Latin</v>
      </c>
      <c r="D391" s="1" t="str">
        <v>extra, extraneus and exterus</v>
      </c>
      <c r="E391" s="1" t="str">
        <v>estrange, estrangement, exterior, extra, extraneous, extraordinary, strange</v>
      </c>
    </row>
    <row customHeight="true" ht="15" r="392">
      <c r="A392" s="1" t="str">
        <v>extrem-</v>
      </c>
      <c r="B392" s="1" t="str">
        <v>outermost, utmost</v>
      </c>
      <c r="C392" s="1" t="str">
        <v>Latin</v>
      </c>
      <c r="D392" s="1" t="str">
        <v>extremus</v>
      </c>
      <c r="E392" s="1" t="str">
        <v>extreme, extremity, extremophile</v>
      </c>
    </row>
    <row customHeight="true" ht="15" r="393">
      <c r="A393" s="1" t="str">
        <v>fa-, fat- (FA)</v>
      </c>
      <c r="B393" s="1" t="str">
        <v>say, speak</v>
      </c>
      <c r="C393" s="1" t="str">
        <v>Latin</v>
      </c>
      <c r="D393" s="1" t="str">
        <v>fari, see also fateri</v>
      </c>
      <c r="E393" s="1" t="str">
        <v>affable, bifarious, confess, defamation, fable, fame, fascinate, fate, ineffability, infamy, infancy, infant, infantry, nefarious, preface, profess</v>
      </c>
    </row>
    <row customHeight="true" ht="15" r="394">
      <c r="A394" s="1" t="str">
        <v>fab-</v>
      </c>
      <c r="B394" s="1" t="str">
        <v>bean</v>
      </c>
      <c r="C394" s="1" t="str">
        <v>Latin</v>
      </c>
      <c r="D394" s="1" t="str">
        <v>faba</v>
      </c>
      <c r="E394" s="1" t="str">
        <v>faba bean</v>
      </c>
    </row>
    <row customHeight="true" ht="15" r="395">
      <c r="A395" s="1" t="str">
        <v>fac-, fact-, -fect-, -fic- (FAC)</v>
      </c>
      <c r="B395" s="1" t="str">
        <v>do, make</v>
      </c>
      <c r="C395" s="1" t="str">
        <v>Latin</v>
      </c>
      <c r="D395" s="1" t="str">
        <v>facere, factus</v>
      </c>
      <c r="E395" s="1" t="str">
        <v>affair, affect, affectation, amplify, artifact, artifice, benefactor, benefice, benefit, confection, counterfeit, defeat, defect, disaffect, edifice, effect, effectible, effection, effective, effectivity, effector, effectual, effectuality, effectuate, effectuation, efficacious, efficacity, efficacy, efficiency, efficient, enface, enfacement, facade/façade, face, facet, facette, facial, faciend, facient, facile, facilitate, facilitation, facilitative, facilitator, facilitatory, facility, facinorous, facsimile, fact, faction, factional, factionary, factious, factitious, factor, factorable, factorial, factory, factotum, factual, fake, fashion, feasible, feat, feature, feckless, fiat, forfeit, infect, inofficious, interoffice, laissez-faire, malefaction, manufacture, modify, nonofficial, office, official, officiant, officiary, officiate, officious, olfaction, omnificence, omnificent, parfait, perfect, perfecta, perfectibility, perfectible, perfection, perfective, perfector, pluperfect, prefect, prefectural, prefecture, prequalification, proficiency, proficient, profit, profitability, profitable, profiteer, profiterole, prolific, qualification, quasiperfect, rarefy, refactorable, refashion, refect, refection, refectory, reinfect, remanufacture, resurface, reunification, sacrifice, scientific, semelfactive, suboffice, subprefect, suffice, sufficiency, sufficient, superficial, superficiality, surface, surfeit, surficial, transfection, trifacial, trifecta, uniface, unifacial, unifactorial, unification</v>
      </c>
    </row>
    <row customHeight="true" ht="15" r="396">
      <c r="A396" s="1" t="str">
        <v>falc-</v>
      </c>
      <c r="B396" s="1" t="str">
        <v>sickle</v>
      </c>
      <c r="C396" s="1" t="str">
        <v>Latin</v>
      </c>
      <c r="D396" s="1" t="str">
        <v>falx, falcis</v>
      </c>
      <c r="E396" s="1" t="str">
        <v>defalcation, falcate, falciform, falchion, falcon</v>
      </c>
    </row>
    <row customHeight="true" ht="15" r="397">
      <c r="A397" s="1" t="str">
        <v>fall-, fallac-, fals-</v>
      </c>
      <c r="B397" s="1" t="str">
        <v>false, deceive</v>
      </c>
      <c r="C397" s="1" t="str">
        <v>Latin</v>
      </c>
      <c r="D397" s="1" t="str">
        <v>fallere, falsus, fallax, fallacis</v>
      </c>
      <c r="E397" s="1" t="str">
        <v>default, fail, fallacious, fallacy, fallible, false, falsetto, falsify, falsity, fault</v>
      </c>
    </row>
    <row customHeight="true" ht="15" r="398">
      <c r="A398" s="1" t="str">
        <v>famili-</v>
      </c>
      <c r="B398" s="1" t="str">
        <v>a close attendant</v>
      </c>
      <c r="C398" s="1" t="str">
        <v>Latin</v>
      </c>
      <c r="D398" s="1" t="str">
        <v>famulus</v>
      </c>
      <c r="E398" s="1" t="str">
        <v>familiarity, family</v>
      </c>
    </row>
    <row customHeight="true" ht="15" r="399">
      <c r="A399" s="1" t="str">
        <v>fasc-</v>
      </c>
      <c r="B399" s="1" t="str">
        <v>bundle</v>
      </c>
      <c r="C399" s="1" t="str">
        <v>Latin</v>
      </c>
      <c r="D399" s="1" t="str">
        <v>fascis</v>
      </c>
      <c r="E399" s="1" t="str">
        <v>fasciculation, fascism</v>
      </c>
    </row>
    <row customHeight="true" ht="15" r="400">
      <c r="A400" s="1" t="str">
        <v>fatu-</v>
      </c>
      <c r="B400" s="1" t="str">
        <v>foolish, useless</v>
      </c>
      <c r="C400" s="1" t="str">
        <v>Latin</v>
      </c>
      <c r="D400" s="1" t="str">
        <v>fatuus</v>
      </c>
      <c r="E400" s="1" t="str">
        <v>fatuous, infatuation</v>
      </c>
    </row>
    <row customHeight="true" ht="15" r="401">
      <c r="A401" s="1" t="str">
        <v>feder-</v>
      </c>
      <c r="B401" s="1" t="str">
        <v>treaty, agreement, contract, league, pact</v>
      </c>
      <c r="C401" s="1" t="str">
        <v>Latin</v>
      </c>
      <c r="D401" s="1" t="str">
        <v>foederare, from foedus (genitive foederis); see also fides "faith"</v>
      </c>
      <c r="E401" s="1" t="str">
        <v>confederacy, confederation, federal, federate, federation</v>
      </c>
    </row>
    <row customHeight="true" ht="15" r="402">
      <c r="A402" s="1" t="str">
        <v>fel-</v>
      </c>
      <c r="B402" s="1" t="str">
        <v>cat</v>
      </c>
      <c r="C402" s="1" t="str">
        <v>Latin</v>
      </c>
      <c r="D402" s="1" t="str">
        <v>feles, felis</v>
      </c>
      <c r="E402" s="1" t="str">
        <v>Felinae, feline</v>
      </c>
    </row>
    <row customHeight="true" ht="15" r="403">
      <c r="A403" s="1" t="str">
        <v>felic-</v>
      </c>
      <c r="B403" s="1" t="str">
        <v>happy, merry</v>
      </c>
      <c r="C403" s="1" t="str">
        <v>Latin</v>
      </c>
      <c r="D403" s="1" t="str">
        <v>felix, felicis</v>
      </c>
      <c r="E403" s="1" t="str">
        <v>felicity</v>
      </c>
    </row>
    <row customHeight="true" ht="15" r="404">
      <c r="A404" s="1" t="str">
        <v>fell-</v>
      </c>
      <c r="B404" s="1" t="str">
        <v>suck</v>
      </c>
      <c r="C404" s="1" t="str">
        <v>Latin</v>
      </c>
      <c r="D404" s="1" t="str">
        <v>fellare</v>
      </c>
      <c r="E404" s="1" t="str">
        <v>fellation</v>
      </c>
    </row>
    <row customHeight="true" ht="15" r="405">
      <c r="A405" s="1" t="str">
        <v>femin-</v>
      </c>
      <c r="B405" s="1" t="str">
        <v>women, female</v>
      </c>
      <c r="C405" s="1" t="str">
        <v>Latin</v>
      </c>
      <c r="D405" s="1" t="str">
        <v>femina</v>
      </c>
      <c r="E405" s="1" t="str">
        <v>femininity</v>
      </c>
    </row>
    <row customHeight="true" ht="15" r="406">
      <c r="A406" s="1" t="str">
        <v>femor-</v>
      </c>
      <c r="B406" s="1" t="str">
        <v>thigh</v>
      </c>
      <c r="C406" s="1" t="str">
        <v>Latin</v>
      </c>
      <c r="D406" s="1" t="str">
        <v>femur (genitive femoris)</v>
      </c>
      <c r="E406" s="1" t="str">
        <v>femoral, femur</v>
      </c>
    </row>
    <row customHeight="true" ht="15" r="407">
      <c r="A407" s="1" t="str">
        <v>fend-, fens-</v>
      </c>
      <c r="B407" s="1" t="str">
        <v>strike</v>
      </c>
      <c r="C407" s="1" t="str">
        <v>Latin</v>
      </c>
      <c r="D407" s="1" t="str">
        <v>fendere, -fensus</v>
      </c>
      <c r="E407" s="1" t="str">
        <v>defend, fend, offend, offense</v>
      </c>
    </row>
    <row customHeight="true" ht="15" r="408">
      <c r="A408" s="1" t="str">
        <v>fenestr-</v>
      </c>
      <c r="B408" s="1" t="str">
        <v>window</v>
      </c>
      <c r="C408" s="1" t="str">
        <v>Latin</v>
      </c>
      <c r="D408" s="1" t="str">
        <v>fenestra</v>
      </c>
      <c r="E408" s="1" t="str">
        <v>defenestration</v>
      </c>
    </row>
    <row customHeight="true" ht="15" r="409">
      <c r="A409" s="1" t="str">
        <v>fer-</v>
      </c>
      <c r="B409" s="1" t="str">
        <v>to bear, carry</v>
      </c>
      <c r="C409" s="1" t="str">
        <v>Latin</v>
      </c>
      <c r="D409" s="1" t="str">
        <v>ferre</v>
      </c>
      <c r="E409" s="1" t="str">
        <v>aquifer, circumference, confer, conifer, defer, differ, ferry, fertile, infer, Lucifer, offer, prefer, refer, suffer, transfer, vociferous</v>
      </c>
    </row>
    <row customHeight="true" ht="15" r="410">
      <c r="A410" s="1" t="str">
        <v>ferv-</v>
      </c>
      <c r="B410" s="1" t="str">
        <v>boil, glow</v>
      </c>
      <c r="C410" s="1" t="str">
        <v>Latin</v>
      </c>
      <c r="D410" s="1" t="str">
        <v>fervere</v>
      </c>
      <c r="E410" s="1" t="str">
        <v>ferment, fervent, fervid, fervor, perfervid</v>
      </c>
    </row>
    <row customHeight="true" ht="15" r="411">
      <c r="A411" s="1" t="str">
        <v>feroc-</v>
      </c>
      <c r="B411" s="1" t="str">
        <v>fierce</v>
      </c>
      <c r="C411" s="1" t="str">
        <v>Latin</v>
      </c>
      <c r="D411" s="1" t="str">
        <v>ferox, ferocis</v>
      </c>
      <c r="E411" s="1" t="str">
        <v>ferocity</v>
      </c>
    </row>
    <row customHeight="true" ht="15" r="412">
      <c r="A412" s="1" t="str">
        <v>ferr-</v>
      </c>
      <c r="B412" s="1" t="str">
        <v>iron</v>
      </c>
      <c r="C412" s="1" t="str">
        <v>Latin</v>
      </c>
      <c r="D412" s="1" t="str">
        <v>ferrum</v>
      </c>
      <c r="E412" s="1" t="str">
        <v>ferrous</v>
      </c>
    </row>
    <row customHeight="true" ht="15" r="413">
      <c r="A413" s="1" t="str">
        <v>fet-</v>
      </c>
      <c r="B413" s="1" t="str">
        <v>stink</v>
      </c>
      <c r="C413" s="1" t="str">
        <v>Latin</v>
      </c>
      <c r="D413" s="1" t="str">
        <v>fetere</v>
      </c>
      <c r="E413" s="1" t="str">
        <v>fetid, fetor</v>
      </c>
    </row>
    <row customHeight="true" ht="15" r="414">
      <c r="A414" s="1" t="str">
        <v>fic-</v>
      </c>
      <c r="B414" s="1" t="str">
        <v>fig</v>
      </c>
      <c r="C414" s="1" t="str">
        <v>Latin</v>
      </c>
      <c r="D414" s="1" t="str">
        <v>ficus</v>
      </c>
      <c r="E414" s="1" t="str">
        <v>Ficus, fig</v>
      </c>
    </row>
    <row customHeight="true" ht="15" r="415">
      <c r="A415" s="1" t="str">
        <v>fid-, fis-</v>
      </c>
      <c r="B415" s="1" t="str">
        <v>faith, trust</v>
      </c>
      <c r="C415" s="1" t="str">
        <v>Latin</v>
      </c>
      <c r="D415" s="1" t="str">
        <v>fides "faith, trust", from fidere "to trust"</v>
      </c>
      <c r="E415" s="1" t="str">
        <v>confidante, confidence, confident, diffident, faith, fealty, fidelity, fiduciary, infidel, perfidious, perfidy</v>
      </c>
    </row>
    <row customHeight="true" ht="15" r="416">
      <c r="A416" s="1" t="str">
        <v>fig-, fing-, fict- (FIG)</v>
      </c>
      <c r="B416" s="1" t="str">
        <v>to form, shape</v>
      </c>
      <c r="C416" s="1" t="str">
        <v>Latin</v>
      </c>
      <c r="D416" s="1" t="str">
        <v>fingere "to touch, handle; devise; fabricate, alter, change"</v>
      </c>
      <c r="E416" s="1" t="str">
        <v>configure, disfigure, effigy, feign, fiction, fictitious, figment, figurine, nonfiction, transfigure</v>
      </c>
    </row>
    <row customHeight="true" ht="15" r="417">
      <c r="A417" s="1" t="str">
        <v>fil-</v>
      </c>
      <c r="B417" s="1" t="str">
        <v>thread</v>
      </c>
      <c r="C417" s="1" t="str">
        <v>Latin</v>
      </c>
      <c r="D417" s="1" t="str">
        <v>filum</v>
      </c>
      <c r="E417" s="1" t="str">
        <v>defile, filament, file, filigree, fillet, profile</v>
      </c>
    </row>
    <row customHeight="true" ht="15" r="418">
      <c r="A418" s="1" t="str">
        <v>fili-</v>
      </c>
      <c r="B418" s="1" t="str">
        <v>son</v>
      </c>
      <c r="C418" s="1" t="str">
        <v>Latin</v>
      </c>
      <c r="D418" s="1" t="str">
        <v>filius</v>
      </c>
      <c r="E418" s="1" t="str">
        <v>affiliation</v>
      </c>
    </row>
    <row customHeight="true" ht="15" r="419">
      <c r="A419" s="1" t="str">
        <v>fin-</v>
      </c>
      <c r="B419" s="1" t="str">
        <v>end</v>
      </c>
      <c r="C419" s="1" t="str">
        <v>Latin</v>
      </c>
      <c r="D419" s="1" t="str">
        <v>finis</v>
      </c>
      <c r="E419" s="1" t="str">
        <v>affinity, confine, define, final, finale, finance, fine, finish, finite, infinite, refine</v>
      </c>
    </row>
    <row customHeight="true" ht="15" r="420">
      <c r="A420" s="1" t="str">
        <v>find-, fiss- (FID)</v>
      </c>
      <c r="B420" s="1" t="str">
        <v>cleave, split</v>
      </c>
      <c r="C420" s="1" t="str">
        <v>Latin</v>
      </c>
      <c r="D420" s="1" t="str">
        <v>findere, fissus</v>
      </c>
      <c r="E420" s="1" t="str">
        <v>fission, fissure</v>
      </c>
    </row>
    <row customHeight="true" ht="15" r="421">
      <c r="A421" s="1" t="str">
        <v>firm-</v>
      </c>
      <c r="B421" s="1" t="str">
        <v>firm, strong</v>
      </c>
      <c r="C421" s="1" t="str">
        <v>Latin</v>
      </c>
      <c r="D421" s="1" t="str">
        <v>firmus, firmare</v>
      </c>
      <c r="E421" s="1" t="str">
        <v>affirm, confirm, confirmation, firm, firmament, infirm</v>
      </c>
    </row>
    <row customHeight="true" ht="15" r="422">
      <c r="A422" s="1" t="str">
        <v>fistul-</v>
      </c>
      <c r="B422" s="1" t="str">
        <v>hollow, tube</v>
      </c>
      <c r="C422" s="1" t="str">
        <v>Latin</v>
      </c>
      <c r="D422" s="1" t="str">
        <v>fistula</v>
      </c>
      <c r="E422" s="1" t="str">
        <v>fistula</v>
      </c>
    </row>
    <row customHeight="true" ht="15" r="423">
      <c r="A423" s="1" t="str">
        <v>fix-</v>
      </c>
      <c r="B423" s="1" t="str">
        <v>attach</v>
      </c>
      <c r="C423" s="1" t="str">
        <v>Latin</v>
      </c>
      <c r="D423" s="1" t="str">
        <v>fixare, frequentative of figere</v>
      </c>
      <c r="E423" s="1" t="str">
        <v>affix, fix, fixation, fixture, prefix, suffix, transfix</v>
      </c>
    </row>
    <row customHeight="true" ht="15" r="424">
      <c r="A424" s="1" t="str">
        <v>fl-, fla- (FLA)</v>
      </c>
      <c r="B424" s="1" t="str">
        <v>blow</v>
      </c>
      <c r="C424" s="1" t="str">
        <v>Latin</v>
      </c>
      <c r="D424" s="1" t="str">
        <v>flāre, flātus</v>
      </c>
      <c r="E424" s="1" t="str">
        <v>afflatus, conflate, deflate, flatulence, flatus, flavor, flute, inflate, insufflation, soufflé, sufflate</v>
      </c>
    </row>
    <row customHeight="true" ht="15" r="425">
      <c r="A425" s="1" t="str">
        <v>flacc-</v>
      </c>
      <c r="B425" s="1" t="str">
        <v>flabby</v>
      </c>
      <c r="C425" s="1" t="str">
        <v>Latin</v>
      </c>
      <c r="D425" s="1" t="str">
        <v>flaccus, flaccere</v>
      </c>
      <c r="E425" s="1" t="str">
        <v>flaccid</v>
      </c>
    </row>
    <row customHeight="true" ht="15" r="426">
      <c r="A426" s="1" t="str">
        <v>flav-</v>
      </c>
      <c r="B426" s="1" t="str">
        <v>yellow</v>
      </c>
      <c r="C426" s="1" t="str">
        <v>Latin</v>
      </c>
      <c r="D426" s="1" t="str">
        <v>flavus</v>
      </c>
      <c r="E426" s="1" t="str">
        <v>flavonoid</v>
      </c>
    </row>
    <row customHeight="true" ht="15" r="427">
      <c r="A427" s="1" t="str">
        <v>flect-, flex-</v>
      </c>
      <c r="B427" s="1" t="str">
        <v>bend</v>
      </c>
      <c r="C427" s="1" t="str">
        <v>Latin</v>
      </c>
      <c r="D427" s="1" t="str">
        <v>flectere, flexus</v>
      </c>
      <c r="E427" s="1" t="str">
        <v>circumflex, deflect, flex, flexible, flexile, flexion, flexor, genuflection, inflect, inflection, reflect, reflection, reflex</v>
      </c>
    </row>
    <row customHeight="true" ht="15" r="428">
      <c r="A428" s="1" t="str">
        <v>flig-, flict-</v>
      </c>
      <c r="B428" s="1" t="str">
        <v>strike</v>
      </c>
      <c r="C428" s="1" t="str">
        <v>Latin</v>
      </c>
      <c r="D428" s="1" t="str">
        <v>flīgere, flictus</v>
      </c>
      <c r="E428" s="1" t="str">
        <v>afflict, conflict, inflict, profligacy, profligate</v>
      </c>
    </row>
    <row customHeight="true" ht="15" r="429">
      <c r="A429" s="1" t="str">
        <v>flor-</v>
      </c>
      <c r="B429" s="1" t="str">
        <v>flower</v>
      </c>
      <c r="C429" s="1" t="str">
        <v>Latin</v>
      </c>
      <c r="D429" s="1" t="str">
        <v>flos, floris</v>
      </c>
      <c r="E429" s="1" t="str">
        <v>floral, florid</v>
      </c>
    </row>
    <row customHeight="true" ht="15" r="430">
      <c r="A430" s="1" t="str">
        <v>flu-, fluv-, flux-</v>
      </c>
      <c r="B430" s="1" t="str">
        <v>flow</v>
      </c>
      <c r="C430" s="1" t="str">
        <v>Latin</v>
      </c>
      <c r="D430" s="1" t="str">
        <v>fluere, fluxus</v>
      </c>
      <c r="E430" s="1" t="str">
        <v>affluent, confluence, effluent, fluctuate, fluctuation, fluency, fluent, fluid, fluidity, flush, fluvial, flux, influence, influx, superfluous</v>
      </c>
    </row>
    <row customHeight="true" ht="15" r="431">
      <c r="A431" s="1" t="str">
        <v>foc-</v>
      </c>
      <c r="B431" s="1" t="str">
        <v>hearth</v>
      </c>
      <c r="C431" s="1" t="str">
        <v>Latin</v>
      </c>
      <c r="D431" s="1" t="str">
        <v>focus</v>
      </c>
      <c r="E431" s="1" t="str">
        <v>bifocal, focal, focus</v>
      </c>
    </row>
    <row customHeight="true" ht="15" r="432">
      <c r="A432" s="1" t="str">
        <v>fod-, foss-</v>
      </c>
      <c r="B432" s="1" t="str">
        <v>dig</v>
      </c>
      <c r="C432" s="1" t="str">
        <v>Latin</v>
      </c>
      <c r="D432" s="1" t="str">
        <v>fodere, fossus</v>
      </c>
      <c r="E432" s="1" t="str">
        <v>fossil</v>
      </c>
    </row>
    <row customHeight="true" ht="15" r="433">
      <c r="A433" s="1" t="str">
        <v>foen-</v>
      </c>
      <c r="B433" s="1" t="str">
        <v>hay</v>
      </c>
      <c r="C433" s="1" t="str">
        <v>Latin</v>
      </c>
      <c r="D433" s="1" t="str">
        <v>foenum</v>
      </c>
      <c r="E433" s="1" t="str">
        <v>Foeniculum</v>
      </c>
    </row>
    <row customHeight="true" ht="15" r="434">
      <c r="A434" s="1" t="str">
        <v>foli-</v>
      </c>
      <c r="B434" s="1" t="str">
        <v>leaf</v>
      </c>
      <c r="C434" s="1" t="str">
        <v>Latin</v>
      </c>
      <c r="D434" s="1" t="str">
        <v>folium</v>
      </c>
      <c r="E434" s="1" t="str">
        <v>defoliant</v>
      </c>
    </row>
    <row customHeight="true" ht="15" r="435">
      <c r="A435" s="1" t="str">
        <v>font-</v>
      </c>
      <c r="B435" s="1" t="str">
        <v>spring</v>
      </c>
      <c r="C435" s="1" t="str">
        <v>Latin</v>
      </c>
      <c r="D435" s="1" t="str">
        <v>fons, fontis</v>
      </c>
      <c r="E435" s="1" t="str">
        <v>font, fontal, fontanelle</v>
      </c>
    </row>
    <row customHeight="true" ht="15" r="436">
      <c r="A436" s="1" t="str">
        <v>for-</v>
      </c>
      <c r="B436" s="1" t="str">
        <v>bore, drill</v>
      </c>
      <c r="C436" s="1" t="str">
        <v>Latin</v>
      </c>
      <c r="D436" s="1" t="str">
        <v>forare, foratus</v>
      </c>
      <c r="E436" s="1" t="str">
        <v>foralite, foramen, foraminifer, perforation</v>
      </c>
    </row>
    <row customHeight="true" ht="15" r="437">
      <c r="A437" s="1" t="str">
        <v>form-</v>
      </c>
      <c r="B437" s="1" t="str">
        <v>shape</v>
      </c>
      <c r="C437" s="1" t="str">
        <v>Latin</v>
      </c>
      <c r="D437" s="1" t="str">
        <v>forma</v>
      </c>
      <c r="E437" s="1" t="str">
        <v>conform, deform, form, formal, formation, formula, formulate, inform, perform, reform, uniform</v>
      </c>
    </row>
    <row customHeight="true" ht="15" r="438">
      <c r="A438" s="1" t="str">
        <v>formic-</v>
      </c>
      <c r="B438" s="1" t="str">
        <v>ant</v>
      </c>
      <c r="C438" s="1" t="str">
        <v>Latin</v>
      </c>
      <c r="D438" s="1" t="str">
        <v>formica</v>
      </c>
      <c r="E438" s="1" t="str">
        <v>formaldehyde, formic acid</v>
      </c>
    </row>
    <row customHeight="true" ht="15" r="439">
      <c r="A439" s="1" t="str">
        <v>fornic-</v>
      </c>
      <c r="B439" s="1" t="str">
        <v>vault</v>
      </c>
      <c r="C439" s="1" t="str">
        <v>Latin</v>
      </c>
      <c r="D439" s="1" t="str">
        <v>fornix, fornicis</v>
      </c>
      <c r="E439" s="1" t="str">
        <v>fornication</v>
      </c>
    </row>
    <row customHeight="true" ht="15" r="440">
      <c r="A440" s="1" t="str">
        <v>fort-</v>
      </c>
      <c r="B440" s="1" t="str">
        <v>strong</v>
      </c>
      <c r="C440" s="1" t="str">
        <v>Latin</v>
      </c>
      <c r="D440" s="1" t="str">
        <v>fortis</v>
      </c>
      <c r="E440" s="1" t="str">
        <v>force, fort, forte, fortify, fortitude, fortress</v>
      </c>
    </row>
    <row customHeight="true" ht="15" r="441">
      <c r="A441" s="1" t="str">
        <v>fove-</v>
      </c>
      <c r="B441" s="1" t="str">
        <v>shallow round depression</v>
      </c>
      <c r="C441" s="1" t="str">
        <v>Latin</v>
      </c>
      <c r="D441" s="1" t="str">
        <v>fovea</v>
      </c>
      <c r="E441" s="1" t="str">
        <v>fovea</v>
      </c>
    </row>
    <row customHeight="true" ht="15" r="442">
      <c r="A442" s="1" t="str">
        <v>frag-, frang-, -fring-, fract-</v>
      </c>
      <c r="B442" s="1" t="str">
        <v>break</v>
      </c>
      <c r="C442" s="1" t="str">
        <v>Latin</v>
      </c>
      <c r="D442" s="1" t="str">
        <v>frangere, fractus</v>
      </c>
      <c r="E442" s="1" t="str">
        <v>defray, diffract, fractal, fraction, fractious, fracture, fragile, fragment, frangible, fray, infraction, infringe, refract, refractory, refrain</v>
      </c>
    </row>
    <row customHeight="true" ht="15" r="443">
      <c r="A443" s="1" t="str">
        <v>frater-, fratr-</v>
      </c>
      <c r="B443" s="1" t="str">
        <v>brother</v>
      </c>
      <c r="C443" s="1" t="str">
        <v>Latin</v>
      </c>
      <c r="D443" s="1" t="str">
        <v>frater</v>
      </c>
      <c r="E443" s="1" t="str">
        <v>fraternal, fraternity</v>
      </c>
    </row>
    <row customHeight="true" ht="15" r="444">
      <c r="A444" s="1" t="str">
        <v>fric-, frict-</v>
      </c>
      <c r="B444" s="1" t="str">
        <v>rub</v>
      </c>
      <c r="C444" s="1" t="str">
        <v>Latin</v>
      </c>
      <c r="D444" s="1" t="str">
        <v>fricare, frictus</v>
      </c>
      <c r="E444" s="1" t="str">
        <v>dentifrice, friction</v>
      </c>
    </row>
    <row customHeight="true" ht="15" r="445">
      <c r="A445" s="1" t="str">
        <v>frig-</v>
      </c>
      <c r="B445" s="1" t="str">
        <v>cold</v>
      </c>
      <c r="C445" s="1" t="str">
        <v>Latin</v>
      </c>
      <c r="D445" s="1" t="str">
        <v>frigere</v>
      </c>
      <c r="E445" s="1" t="str">
        <v>frigid, frigorific</v>
      </c>
    </row>
    <row customHeight="true" ht="15" r="446">
      <c r="A446" s="1" t="str">
        <v>front-</v>
      </c>
      <c r="B446" s="1" t="str">
        <v>forehead</v>
      </c>
      <c r="C446" s="1" t="str">
        <v>Latin</v>
      </c>
      <c r="D446" s="1" t="str">
        <v>frons, frontis</v>
      </c>
      <c r="E446" s="1" t="str">
        <v>confront, frontage, frontal</v>
      </c>
    </row>
    <row customHeight="true" ht="15" r="447">
      <c r="A447" s="1" t="str">
        <v>fruct-, frug-</v>
      </c>
      <c r="B447" s="1" t="str">
        <v>fruit</v>
      </c>
      <c r="C447" s="1" t="str">
        <v>Latin</v>
      </c>
      <c r="D447" s="1" t="str">
        <v>frux, fructis</v>
      </c>
      <c r="E447" s="1" t="str">
        <v>fructose, frugivorous</v>
      </c>
    </row>
    <row customHeight="true" ht="15" r="448">
      <c r="A448" s="1" t="str">
        <v>fug-, fugit-</v>
      </c>
      <c r="B448" s="1" t="str">
        <v>flee</v>
      </c>
      <c r="C448" s="1" t="str">
        <v>Latin</v>
      </c>
      <c r="D448" s="1" t="str">
        <v>fugere</v>
      </c>
      <c r="E448" s="1" t="str">
        <v>centrifuge, fugacious, fugitive, refuge</v>
      </c>
    </row>
    <row customHeight="true" ht="15" r="449">
      <c r="A449" s="1" t="str">
        <v>fum-</v>
      </c>
      <c r="B449" s="1" t="str">
        <v>smoke</v>
      </c>
      <c r="C449" s="1" t="str">
        <v>Latin</v>
      </c>
      <c r="D449" s="1" t="str">
        <v>fumus</v>
      </c>
      <c r="E449" s="1" t="str">
        <v>fume, fumigation</v>
      </c>
    </row>
    <row customHeight="true" ht="15" r="450">
      <c r="A450" s="1" t="str">
        <v>fund-</v>
      </c>
      <c r="B450" s="1" t="str">
        <v>bottom</v>
      </c>
      <c r="C450" s="1" t="str">
        <v>Latin</v>
      </c>
      <c r="D450" s="1" t="str">
        <v>fundare "to found", from fundus "bottom, foundation"</v>
      </c>
      <c r="E450" s="1" t="str">
        <v>found, founder, foundation, fund, fundament, fundamental, fundamentalism, profound, profundity</v>
      </c>
    </row>
    <row customHeight="true" ht="15" r="451">
      <c r="A451" s="1" t="str">
        <v>fund-, fus-</v>
      </c>
      <c r="B451" s="1" t="str">
        <v>pour</v>
      </c>
      <c r="C451" s="1" t="str">
        <v>Latin</v>
      </c>
      <c r="D451" s="1" t="str">
        <v>fundere, fusus</v>
      </c>
      <c r="E451" s="1" t="str">
        <v>confound, diffusion, effusion, effusive, found, fusion, infusion, perfusion, profuse, profusion, refund, suffusion, transfusion</v>
      </c>
    </row>
    <row customHeight="true" ht="15" r="452">
      <c r="A452" s="1" t="str">
        <v>fulmin-</v>
      </c>
      <c r="B452" s="1" t="str">
        <v>flash</v>
      </c>
      <c r="C452" s="1" t="str">
        <v>Latin</v>
      </c>
      <c r="D452" s="1" t="str">
        <v>fulmen "lightning flash"</v>
      </c>
      <c r="E452" s="1" t="str">
        <v>fulminant, fulminate, fulmination</v>
      </c>
    </row>
    <row customHeight="true" ht="15" r="453">
      <c r="A453" s="1" t="str">
        <v>fung-, funct-</v>
      </c>
      <c r="B453" s="1" t="str">
        <v>do</v>
      </c>
      <c r="C453" s="1" t="str">
        <v>Latin</v>
      </c>
      <c r="D453" s="1" t="str">
        <v>fungi, functus</v>
      </c>
      <c r="E453" s="1" t="str">
        <v>function, fungibility</v>
      </c>
    </row>
    <row customHeight="true" ht="15" r="454">
      <c r="A454" s="1" t="str">
        <v>fur-, furt-</v>
      </c>
      <c r="B454" s="1" t="str">
        <v>thief, steal</v>
      </c>
      <c r="C454" s="1" t="str">
        <v>Latin</v>
      </c>
      <c r="D454" s="1" t="str">
        <v>fur (genitive furis) "thief", furare</v>
      </c>
      <c r="E454" s="1" t="str">
        <v>ferret, furtive</v>
      </c>
    </row>
    <row customHeight="true" ht="15" r="455">
      <c r="A455" s="1" t="str">
        <v>furc-</v>
      </c>
      <c r="B455" s="1" t="str">
        <v>fork</v>
      </c>
      <c r="C455" s="1" t="str">
        <v>Latin</v>
      </c>
      <c r="D455" s="1" t="str">
        <v>furca</v>
      </c>
      <c r="E455" s="1" t="str">
        <v>bifurcation</v>
      </c>
    </row>
    <row customHeight="true" ht="15" r="456">
      <c r="A456" s="1" t="str">
        <v>fusc-</v>
      </c>
      <c r="B456" s="1" t="str">
        <v>dark</v>
      </c>
      <c r="C456" s="1" t="str">
        <v>Latin</v>
      </c>
      <c r="D456" s="1" t="str">
        <v>fuscus</v>
      </c>
      <c r="E456" s="1" t="str">
        <v>fuscous, obfuscate, obfuscation</v>
      </c>
    </row>
    <row customHeight="true" ht="15" r="457">
      <c r="A457" s="1" t="str">
        <v>galact- (ΓΛΑΚ)</v>
      </c>
      <c r="B457" s="1" t="str">
        <v>milk</v>
      </c>
      <c r="C457" s="1" t="str">
        <v>Greek</v>
      </c>
      <c r="D457" s="1" t="str">
        <v>γάλα, γάλακτος (gála, gálaktos)</v>
      </c>
      <c r="E457" s="1" t="str">
        <v>galactagogue, galactic, galactorrhea, lactose, polygala, polygalactia</v>
      </c>
    </row>
    <row customHeight="true" ht="15" r="458">
      <c r="A458" s="1" t="str">
        <v>gam-</v>
      </c>
      <c r="B458" s="1" t="str">
        <v>marriage, wedding</v>
      </c>
      <c r="C458" s="1" t="str">
        <v>Greek</v>
      </c>
      <c r="D458" s="1" t="str">
        <v>γάμος (gámos), γαμεῖν (gameîn), γαμέτης (gamétēs), γαμετή (gametḗ)</v>
      </c>
      <c r="E458" s="1" t="str">
        <v>agamic, agamogenesis, agamospermy, agamy, allogamy, anisogamete, anisogamy, apogamy, autogamy, cleistogamous, cleistogamy, cryptogam, deuterogamist, deuterogamy, digamous, digamy, endogamous, endogamy, exogamous, exogamy, gamete, gametic, gametocyte, gametogenesis, gametophyte, geitonogamy, heterogametic, heterogamous, heterogamy, homogametic, karyogamy, misogamy, monogamous, monogamy, oogamy, planogamete, plasmogamy, polygamist, polygamy</v>
      </c>
    </row>
    <row customHeight="true" ht="15" r="459">
      <c r="A459" s="1" t="str">
        <v>gamb-</v>
      </c>
      <c r="B459" s="1" t="str">
        <v>leg</v>
      </c>
      <c r="C459" s="1" t="str">
        <v>Latin</v>
      </c>
      <c r="D459" s="1" t="str">
        <v>gamba</v>
      </c>
      <c r="E459" s="1" t="str">
        <v>gam, gambit, gambol, gammon</v>
      </c>
    </row>
    <row customHeight="true" ht="15" r="460">
      <c r="A460" s="1" t="str">
        <v>gamm-</v>
      </c>
      <c r="B460" s="1" t="str">
        <v>G, g</v>
      </c>
      <c r="C460" s="1" t="str">
        <v>Greek</v>
      </c>
      <c r="D460" s="1" t="str">
        <v>Γ, γ, γάμμα (gámma)</v>
      </c>
      <c r="E460" s="1" t="str">
        <v>gamma</v>
      </c>
    </row>
    <row customHeight="true" ht="15" r="461">
      <c r="A461" s="1" t="str">
        <v>gar- (GAR)</v>
      </c>
      <c r="B461" s="1" t="str">
        <v>chatter</v>
      </c>
      <c r="C461" s="1" t="str">
        <v>Latin</v>
      </c>
      <c r="D461" s="1" t="str">
        <v>garrire</v>
      </c>
      <c r="E461" s="1" t="str">
        <v>gargantuan, gargle, gargoyle, garrulous, jargon</v>
      </c>
    </row>
    <row customHeight="true" ht="15" r="462">
      <c r="A462" s="1" t="str">
        <v>gargal-</v>
      </c>
      <c r="B462" s="1" t="str">
        <v>tickle</v>
      </c>
      <c r="C462" s="1" t="str">
        <v>Greek</v>
      </c>
      <c r="D462" s="1" t="str">
        <v>γαργαλίζειν (gargalízein), γαργαλιζόμενον (gargalizómenon), γαργαλισμός (gargalismós)</v>
      </c>
      <c r="E462" s="1" t="str">
        <v>gargalesis, gargalesthesia, hypergargalesthesia</v>
      </c>
    </row>
    <row customHeight="true" ht="15" r="463">
      <c r="A463" s="1" t="str">
        <v>gargar-</v>
      </c>
      <c r="B463" s="1" t="str">
        <v>gargle</v>
      </c>
      <c r="C463" s="1" t="str">
        <v>Greek</v>
      </c>
      <c r="D463" s="1" t="str">
        <v>γαργαρίζειν (gargarízein), γαργαρισμός (gargarismós), γαργαρεών</v>
      </c>
      <c r="E463" s="1" t="str">
        <v>gargarize</v>
      </c>
    </row>
    <row customHeight="true" ht="15" r="464">
      <c r="A464" s="1" t="str">
        <v>gastr-</v>
      </c>
      <c r="B464" s="1" t="str">
        <v>stomach</v>
      </c>
      <c r="C464" s="1" t="str">
        <v>Greek</v>
      </c>
      <c r="D464" s="1" t="str">
        <v>γαστήρ, γαστρός (gastḗr, gastrós)</v>
      </c>
      <c r="E464" s="1" t="str">
        <v>epigastric, epigastrium, gasteroid, gastric, gastrin, gastritis, gastroenterologist, gastroenterology, gastrolith, gastronomic, gastronomy, gastroparesis, gastropod, gastroptosis, gastroschisis, gastrotrich, mesogastric, Myxogastria</v>
      </c>
    </row>
    <row customHeight="true" ht="15" r="465">
      <c r="A465" s="1" t="str">
        <v>ge-, geo-</v>
      </c>
      <c r="B465" s="1" t="str">
        <v>earth</v>
      </c>
      <c r="C465" s="1" t="str">
        <v>Greek</v>
      </c>
      <c r="D465" s="1" t="str">
        <v>γῆ (gê), γαῖα, γαίας (gaîa, gaías), γεω- (geō-)</v>
      </c>
      <c r="E465" s="1" t="str">
        <v>apogee, biogeography, epigeous, Gaia, geocentric, geocentrism, geode, geodesy, geodetic, geography, geoid, geology, geomancy, geometry, geomorphology, geophysicist, geophysics, georgic, Georgics, geosphere, geostatic, geostrophic, geosynchronous, geosyncline, hypogeous, hypogeum, Pangea, perigee</v>
      </c>
    </row>
    <row customHeight="true" ht="15" r="466">
      <c r="A466" s="1" t="str">
        <v>geiton-</v>
      </c>
      <c r="B466" s="1" t="str">
        <v>neighbor</v>
      </c>
      <c r="C466" s="1" t="str">
        <v>Greek</v>
      </c>
      <c r="D466" s="1" t="str">
        <v>γείτων, γείτονος (geítōn, geítonos), γειτόνημα</v>
      </c>
      <c r="E466" s="1" t="str">
        <v>geitonogamy</v>
      </c>
    </row>
    <row customHeight="true" ht="15" r="467">
      <c r="A467" s="1" t="str">
        <v>gel-</v>
      </c>
      <c r="B467" s="1" t="str">
        <v>icy cold</v>
      </c>
      <c r="C467" s="1" t="str">
        <v>Latin</v>
      </c>
      <c r="D467" s="1" t="str">
        <v>gelum</v>
      </c>
      <c r="E467" s="1" t="str">
        <v>congeal, congelation, gel, gelati, gelatin, gelatinous, gelation, gelato, gelée, gelid, gelifluction, gelignite, jellification, jelly</v>
      </c>
    </row>
    <row customHeight="true" ht="15" r="468">
      <c r="A468" s="1" t="str">
        <v>gen-, gon- (ΓΕΝ)</v>
      </c>
      <c r="B468" s="1" t="str">
        <v>birth, beget, race, kind</v>
      </c>
      <c r="C468" s="1" t="str">
        <v>Greek</v>
      </c>
      <c r="D468" s="1" t="str">
        <v>γίγνεσθαι (gígnesthai), and related γένος (génos), γενετικός (genetikós), γένεσις (génesis); see also γενεά (geneá)</v>
      </c>
      <c r="E468" s="1" t="str">
        <v>allergen, anagenesis, antigen, autogenesis, autogenous, biogenesis, dysgenic, endogen, endogenous, epigene, epigenesis, epigenetics, epigone, erogenous, Eugene, eugenic, eugenics, exogenous, gametogenesis, gene, genealogy, genesis, genetic, genocide, genotype, gonad, heterogeneous, homogenesis, homogenetic, homogeneous, hydrogen, hypogene, hypogenesis, hypogenic, hypogenous, monogenic, oogenesis, paragenesis, pathogen, polygenous, progenesis, pseudogene, spermatogenesis</v>
      </c>
    </row>
    <row customHeight="true" ht="15" r="469">
      <c r="A469" s="1" t="str">
        <v>gen- (GEN)</v>
      </c>
      <c r="B469" s="1" t="str">
        <v>beget</v>
      </c>
      <c r="C469" s="1" t="str">
        <v>Latin</v>
      </c>
      <c r="D469" s="1" t="str">
        <v>gignere, genitus, genus (genitive generis), see also generare</v>
      </c>
      <c r="E469" s="1" t="str">
        <v>congenial, engender, gender, generate, generation, genial, genius, genital, genitive, genteel, gentle, genuine, genus, indigenous, ingenious, ingenuous, primogenitor, progeny</v>
      </c>
    </row>
    <row customHeight="true" ht="15" r="470">
      <c r="A470" s="1" t="str">
        <v>gephyr-</v>
      </c>
      <c r="B470" s="1" t="str">
        <v>bridge</v>
      </c>
      <c r="C470" s="1" t="str">
        <v>Greek</v>
      </c>
      <c r="D470" s="1" t="str">
        <v>γέφυρα (géphura), γεφυρόω</v>
      </c>
      <c r="E470" s="1" t="str">
        <v>gephyrophobia</v>
      </c>
    </row>
    <row customHeight="true" ht="15" r="471">
      <c r="A471" s="1" t="str">
        <v>ger-</v>
      </c>
      <c r="B471" s="1" t="str">
        <v>old</v>
      </c>
      <c r="C471" s="1" t="str">
        <v>Greek</v>
      </c>
      <c r="D471" s="1" t="str">
        <v>γέρων, γέροντος (gérōn, gérontos) "old man", γηράσκω "grow old"</v>
      </c>
      <c r="E471" s="1" t="str">
        <v>erigeron, gerascophobia, geriatric, geriatrics, gerontocracy, gerontology, gerontophile, gerontophilia, gerontophobia, gerontoplast, gerousia, progeria, progeroid</v>
      </c>
    </row>
    <row customHeight="true" ht="15" r="472">
      <c r="A472" s="1" t="str">
        <v>ger-, gest- (GES)</v>
      </c>
      <c r="B472" s="1" t="str">
        <v>bear, carry</v>
      </c>
      <c r="C472" s="1" t="str">
        <v>Latin</v>
      </c>
      <c r="D472" s="1" t="str">
        <v>gerere, gestus</v>
      </c>
      <c r="E472" s="1" t="str">
        <v>agger, congest, digest, gerundive, gestation, register, suggest, vicegerent</v>
      </c>
    </row>
    <row customHeight="true" ht="15" r="473">
      <c r="A473" s="1" t="str">
        <v>geran-</v>
      </c>
      <c r="B473" s="1" t="str">
        <v>crane</v>
      </c>
      <c r="C473" s="1" t="str">
        <v>Greek</v>
      </c>
      <c r="D473" s="1" t="str">
        <v>γέρανος (géranos), γεράνιον (geránion), γερανώδης</v>
      </c>
      <c r="E473" s="1" t="str">
        <v>Geranium</v>
      </c>
    </row>
    <row customHeight="true" ht="15" r="474">
      <c r="A474" s="1" t="str">
        <v>germ-</v>
      </c>
      <c r="B474" s="1" t="str">
        <v>sprout</v>
      </c>
      <c r="C474" s="1" t="str">
        <v>Latin</v>
      </c>
      <c r="D474" s="1" t="str">
        <v>germen, germinis</v>
      </c>
      <c r="E474" s="1" t="str">
        <v>germ, German, germane, germicide, germinal, germinate, germination, nongermane, regerminate</v>
      </c>
    </row>
    <row customHeight="true" ht="15" r="475">
      <c r="A475" s="1" t="str">
        <v>geu- (ΓΕΥΣ)</v>
      </c>
      <c r="B475" s="1" t="str">
        <v>taste</v>
      </c>
      <c r="C475" s="1" t="str">
        <v>Greek</v>
      </c>
      <c r="D475" s="1" t="str">
        <v>γεύειν (geúein), γεύεσθαι (geúesthai), γεῦσις, γευόμενον</v>
      </c>
      <c r="E475" s="1" t="str">
        <v>ageusia, dysgeusia, hypergeusia, hypogeusia, parageusia</v>
      </c>
    </row>
    <row customHeight="true" ht="15" r="476">
      <c r="A476" s="1" t="str">
        <v>glabr-</v>
      </c>
      <c r="B476" s="1" t="str">
        <v>hairless</v>
      </c>
      <c r="C476" s="1" t="str">
        <v>Latin</v>
      </c>
      <c r="D476" s="1" t="str">
        <v>glaber</v>
      </c>
      <c r="E476" s="1" t="str">
        <v>glabella, glabellar, glabrate, glabrescent, glabrous</v>
      </c>
    </row>
    <row customHeight="true" ht="15" r="477">
      <c r="A477" s="1" t="str">
        <v>glaci-</v>
      </c>
      <c r="B477" s="1" t="str">
        <v>ice</v>
      </c>
      <c r="C477" s="1" t="str">
        <v>Latin</v>
      </c>
      <c r="D477" s="1" t="str">
        <v>glacies</v>
      </c>
      <c r="E477" s="1" t="str">
        <v>glacé, glacial, glaciation, glacier, glacious, glacis, glance</v>
      </c>
    </row>
    <row customHeight="true" ht="15" r="478">
      <c r="A478" s="1" t="str">
        <v>gladi-</v>
      </c>
      <c r="B478" s="1" t="str">
        <v>sword</v>
      </c>
      <c r="C478" s="1" t="str">
        <v>Latin</v>
      </c>
      <c r="D478" s="1" t="str">
        <v>gladius</v>
      </c>
      <c r="E478" s="1" t="str">
        <v>gladiator, gladiolus</v>
      </c>
    </row>
    <row customHeight="true" ht="15" r="479">
      <c r="A479" s="1" t="str">
        <v>glauc-</v>
      </c>
      <c r="B479" s="1" t="str">
        <v>gray</v>
      </c>
      <c r="C479" s="1" t="str">
        <v>Greek</v>
      </c>
      <c r="D479" s="1" t="str">
        <v>γλαυκός (glaukós), γλαυκότης, γλαύξ, γλαῦκος</v>
      </c>
      <c r="E479" s="1" t="str">
        <v>glaucophane, Glaucopsyche</v>
      </c>
    </row>
    <row customHeight="true" ht="15" r="480">
      <c r="A480" s="1" t="str">
        <v>glia-</v>
      </c>
      <c r="B480" s="1" t="str">
        <v>glue</v>
      </c>
      <c r="C480" s="1" t="str">
        <v>Greek</v>
      </c>
      <c r="D480" s="1" t="str">
        <v>γλία (glía)</v>
      </c>
      <c r="E480" s="1" t="str">
        <v>glial, glioblastoma, glioma, gliosis, microglia, neuroglia</v>
      </c>
    </row>
    <row customHeight="true" ht="15" r="481">
      <c r="A481" s="1" t="str">
        <v>glob-</v>
      </c>
      <c r="B481" s="1" t="str">
        <v>sphere</v>
      </c>
      <c r="C481" s="1" t="str">
        <v>Latin</v>
      </c>
      <c r="D481" s="1" t="str">
        <v>globus</v>
      </c>
      <c r="E481" s="1" t="str">
        <v>global, globate, globe, globose, globosity, globular, globule, globulin, inglobate</v>
      </c>
    </row>
    <row customHeight="true" ht="15" r="482">
      <c r="A482" s="1" t="str">
        <v>glori-</v>
      </c>
      <c r="B482" s="1" t="str">
        <v>glory</v>
      </c>
      <c r="C482" s="1" t="str">
        <v>Latin</v>
      </c>
      <c r="D482" s="1" t="str">
        <v>gloria</v>
      </c>
      <c r="E482" s="1" t="str">
        <v>gloriation, glorification, glorify, gloriole, glorious, glory, inglorious, vainglorious, vainglory</v>
      </c>
    </row>
    <row customHeight="true" ht="15" r="483">
      <c r="A483" s="1" t="str">
        <v>gloss-, glot-</v>
      </c>
      <c r="B483" s="1" t="str">
        <v>tongue</v>
      </c>
      <c r="C483" s="1" t="str">
        <v>Greek</v>
      </c>
      <c r="D483" s="1" t="str">
        <v>γλῶσσα (glôssa), γλωττίς (glōttís)</v>
      </c>
      <c r="E483" s="1" t="str">
        <v>aglossia, anthropoglot, aryepiglottic, diglossia, epiglottis, gloss, glossary, glossophobia, glottis, heterogloss, heteroglossia, idioglossia, isogloss, monoglot, monoglottism, polyglot, polyglottism</v>
      </c>
    </row>
    <row customHeight="true" ht="15" r="484">
      <c r="A484" s="1" t="str">
        <v>glut-</v>
      </c>
      <c r="B484" s="1" t="str">
        <v>rump</v>
      </c>
      <c r="C484" s="1" t="str">
        <v>Greek</v>
      </c>
      <c r="D484" s="1" t="str">
        <v>γλουτός (gloutós)</v>
      </c>
      <c r="E484" s="1" t="str">
        <v>gluteus</v>
      </c>
    </row>
    <row customHeight="true" ht="15" r="485">
      <c r="A485" s="1" t="str">
        <v>glutin-</v>
      </c>
      <c r="B485" s="1" t="str">
        <v>glue</v>
      </c>
      <c r="C485" s="1" t="str">
        <v>Latin</v>
      </c>
      <c r="D485" s="1" t="str">
        <v>gluten, glutinis</v>
      </c>
      <c r="E485" s="1" t="str">
        <v>agglutinant, agglutinate, agglutination, agglutinative, glue, glutelin, gluten, glutinosity, glutinous, nonagglutinative</v>
      </c>
    </row>
    <row customHeight="true" ht="15" r="486">
      <c r="A486" s="1" t="str">
        <v>glyc-</v>
      </c>
      <c r="B486" s="1" t="str">
        <v>sweet</v>
      </c>
      <c r="C486" s="1" t="str">
        <v>Greek</v>
      </c>
      <c r="D486" s="1" t="str">
        <v>γλυκύς (glukús)</v>
      </c>
      <c r="E486" s="1" t="str">
        <v>glycogen, glycogenesis, glycogenolysis, glycolipid, glycophyte, glycoprotein, glycoside, glycosidic, hypoglycaemia</v>
      </c>
    </row>
    <row customHeight="true" ht="15" r="487">
      <c r="A487" s="1" t="str">
        <v>glyph-</v>
      </c>
      <c r="B487" s="1" t="str">
        <v>carve</v>
      </c>
      <c r="C487" s="1" t="str">
        <v>Greek</v>
      </c>
      <c r="D487" s="1" t="str">
        <v>γλύφειν (glúphein), γλυφή (gluphḗ), γλυπτός (gluptós), γλυπτικός (gluptikós)</v>
      </c>
      <c r="E487" s="1" t="str">
        <v>aglyphous, anaglyph, ditriglyph, ditriglyphic, glyph, glyptic, Glyptodon, glyptograph, hieroglyph, hieroglyphic, monotriglyph, opisthoglyphous, petroglyph, proteroglyphous, solenoglyphous</v>
      </c>
    </row>
    <row customHeight="true" ht="15" r="488">
      <c r="A488" s="1" t="str">
        <v>gnath-</v>
      </c>
      <c r="B488" s="1" t="str">
        <v>jaw</v>
      </c>
      <c r="C488" s="1" t="str">
        <v>Greek</v>
      </c>
      <c r="D488" s="1" t="str">
        <v>γνάθος (gnáthos), γναθμός</v>
      </c>
      <c r="E488" s="1" t="str">
        <v>Agnatha, agnathous, chilognath, compsognathus, endognathion, epignathous, exognathion, gnathic, gnathophyma, hypognathous, hystricognath, mesognathion, mesognathous, prognathism</v>
      </c>
    </row>
    <row customHeight="true" ht="15" r="489">
      <c r="A489" s="1" t="str">
        <v>gno- (ΓΝΩ)</v>
      </c>
      <c r="B489" s="1" t="str">
        <v>know</v>
      </c>
      <c r="C489" s="1" t="str">
        <v>Greek</v>
      </c>
      <c r="D489" s="1" t="str">
        <v>γιγνώσκειν (gignṓskein), γνῶναι, γνωτός (gnônai, gnōtós), γνωστός (gnōstós), γνωστικός (gnōstikós), γνῶσις (gnôsis), γνῶσμα, γνώμη (gnôsma, gnṓmē), γνώμων (gnṓmōn)</v>
      </c>
      <c r="E489" s="1" t="str">
        <v>agnosia, agnostic, agnosticism, anagnorisis, diagnosis, dysanagnosia, gnomic, gnomon, gnomonic, gnosia, gnosis, Gnostic, gnosticism, pathognomonic, physiognomy, prognosis, telegnosis</v>
      </c>
    </row>
    <row customHeight="true" ht="15" r="490">
      <c r="A490" s="1" t="str">
        <v>gnosc-, -gnit-</v>
      </c>
      <c r="B490" s="1" t="str">
        <v>know</v>
      </c>
      <c r="C490" s="1" t="str">
        <v>Latin</v>
      </c>
      <c r="D490" s="1" t="str">
        <v>gnoscere</v>
      </c>
      <c r="E490" s="1" t="str">
        <v>acquaint, acquaintance, agnition, agnize, cognition, cognitional, cognitive, cognitivity, cognizable, cognizance, cognizant, cognize, cognoscence, cognoscenti, cognoscible, cognovit, connoisseur, ennoble, ennoblement, ignoble, ignorant, ignoscible, incognito, nobiliary, nobilitate, nobilitation, nobility, noble, note, notice, noticeable, notion, notional, notionality, notoriety, notorious, precognition, quaint, reacquaint, recognition, recognize, reconnaissance, reconnoiter, reconnoitre</v>
      </c>
    </row>
    <row customHeight="true" ht="15" r="491">
      <c r="A491" s="1" t="str">
        <v>gon-</v>
      </c>
      <c r="B491" s="1" t="str">
        <v>corner, angle, knee</v>
      </c>
      <c r="C491" s="1" t="str">
        <v>Greek</v>
      </c>
      <c r="D491" s="1" t="str">
        <v>γωνία (gōnía), γόνυ (gónu)</v>
      </c>
      <c r="E491" s="1" t="str">
        <v>goniometer, gonion, gonioscope, gonitis, gonyaulax, gonycampsis, hexagon, pentagon, polygon, trigon, trigonometry</v>
      </c>
    </row>
    <row customHeight="true" ht="15" r="492">
      <c r="A492" s="1" t="str">
        <v>grad-, gred-, gress- (GRAD)</v>
      </c>
      <c r="B492" s="1" t="str">
        <v>walk, step, go</v>
      </c>
      <c r="C492" s="1" t="str">
        <v>Latin</v>
      </c>
      <c r="D492" s="1" t="str">
        <v>gradi, gressus "to step", from gradus "step"</v>
      </c>
      <c r="E492" s="1" t="str">
        <v>aggradation, aggression, antegrade, anterograde, centigrade, degrade, degree, egress, gradation, grade, gradient, gradine, gradual, graduality, graduate, graduation, gree, ingress, multigrade, nongraduate, postgraduate, progradation, prograde, progress, regress, retrogradation, retrograde, saltigrade, tardigrade, transgress</v>
      </c>
    </row>
    <row customHeight="true" ht="15" r="493">
      <c r="A493" s="1" t="str">
        <v>gramm-</v>
      </c>
      <c r="B493" s="1" t="str">
        <v>letter, writing</v>
      </c>
      <c r="C493" s="1" t="str">
        <v>Greek</v>
      </c>
      <c r="D493" s="1" t="str">
        <v>γράφειν (gráphein), γράμμα, γράμματος (grámma, grámmatos), γραμματικός (grammatikós)</v>
      </c>
      <c r="E493" s="1" t="str">
        <v>anagram, anagrammatic, diagram, diagrammatic, engram, epigram, epigrammatic, grammar, grammatic, grammaticist, hologram, lipogram, monogram, pangrammatic, pentagram, program, programmatic, telegram, telegramme, tetragram, tetragrammaton, trigram</v>
      </c>
    </row>
    <row customHeight="true" ht="15" r="494">
      <c r="A494" s="1" t="str">
        <v>gran-</v>
      </c>
      <c r="B494" s="1" t="str">
        <v>grain</v>
      </c>
      <c r="C494" s="1" t="str">
        <v>Latin</v>
      </c>
      <c r="D494" s="1" t="str">
        <v>grānum</v>
      </c>
      <c r="E494" s="1" t="str">
        <v>degranulation, engrain, filigree, garner, garnet, grain, granary, grange, granger, granite, granivore, granivorous, granivory, granola, granular, granularity, granulate, granulation, granule, grenade, grogram, grosgrain, ingrain, multigrain, pomegranate</v>
      </c>
    </row>
    <row customHeight="true" ht="15" r="495">
      <c r="A495" s="1" t="str">
        <v>grand-</v>
      </c>
      <c r="B495" s="1" t="str">
        <v>grand</v>
      </c>
      <c r="C495" s="1" t="str">
        <v>Latin</v>
      </c>
      <c r="D495" s="1" t="str">
        <v>grandis</v>
      </c>
      <c r="E495" s="1" t="str">
        <v>aggrandisement, grandee, grandeur, grandific, grandiloquent, grandiloquous, grandiose, grandiosity, grandioso, grandity</v>
      </c>
    </row>
    <row customHeight="true" ht="15" r="496">
      <c r="A496" s="1" t="str">
        <v>graph-</v>
      </c>
      <c r="B496" s="1" t="str">
        <v>draw, write</v>
      </c>
      <c r="C496" s="1" t="str">
        <v>Greek</v>
      </c>
      <c r="D496" s="1" t="str">
        <v>γράφειν (gráphein), γραφικός (graphikós), γραφή (graphḗ), γραφία (graphía), γραφεῖον (grapheîon)</v>
      </c>
      <c r="E496" s="1" t="str">
        <v>allograft, anepigraphic, autograft, autograph, digraph, epigraphic, epigraphy, graft, graph, grapheme, graphemics, graphene, graphic, graphite, graphology, graphomania, heterograph, hexagraph, holography, homograph, isograft, logographic, micrograph, monograph, orthography, paragraph, photograph, photographic, photomicrograph, polygraph, pseudepigraphy, syngraft, telegraph, telegraphy, tetragraph, trigraph</v>
      </c>
    </row>
    <row customHeight="true" ht="15" r="497">
      <c r="A497" s="1" t="str">
        <v>grat-</v>
      </c>
      <c r="B497" s="1" t="str">
        <v>thank, please</v>
      </c>
      <c r="C497" s="1" t="str">
        <v>Latin</v>
      </c>
      <c r="D497" s="1" t="str">
        <v>grātus, see also gratia</v>
      </c>
      <c r="E497" s="1" t="str">
        <v>aggrace, agree, agreeable, agreeance, agreement, congratulant, congratulate, congratulatory, congree, disagree, disagreeable, disagreement, disgrace, grace, graciosity, gracioso, gracious, gratification, gratify, gratis, gratitude, gratuitous, gratuity, gratulant, gratulate, gratulation, gratulatory, grazioso, gree, ingrate, ingratiate, ingratiation, ingratitude, maugre, noncongratulatory, nongratuitous</v>
      </c>
    </row>
    <row customHeight="true" ht="15" r="498">
      <c r="A498" s="1" t="str">
        <v>grav-</v>
      </c>
      <c r="B498" s="1" t="str">
        <v>heavy</v>
      </c>
      <c r="C498" s="1" t="str">
        <v>Latin</v>
      </c>
      <c r="D498" s="1" t="str">
        <v>gravis</v>
      </c>
      <c r="E498" s="1" t="str">
        <v>aggravate, aggravation, aggravative, aggravator, aggrieve, aggrievement, degravation, gravamen, grave, gravid, gravida, gravidity, gravitas, gravitate, gravitation, gravitational, gravity, grief, grieve, grievance, grievant, grievous, ingravescence, ingravescent, multigravida, multigravidity, nongravitational, nulligravida, primigravida, reaggravate, supergravity</v>
      </c>
    </row>
    <row customHeight="true" ht="15" r="499">
      <c r="A499" s="1" t="str">
        <v>greg-</v>
      </c>
      <c r="B499" s="1" t="str">
        <v>flock, herd</v>
      </c>
      <c r="C499" s="1" t="str">
        <v>Latin</v>
      </c>
      <c r="D499" s="1" t="str">
        <v>grex, gregis</v>
      </c>
      <c r="E499" s="1" t="str">
        <v>aggregate, aggregation, aggregator, congregant, congregate, congregation, congregational, desegregate, desegregation, disaggregate, disgregate, disgregation, egregious, gregarian, gregarine, gregarious, intercongregational, segregate, segregation</v>
      </c>
    </row>
    <row customHeight="true" ht="15" r="500">
      <c r="A500" s="1" t="str">
        <v>gryp-</v>
      </c>
      <c r="B500" s="1" t="str">
        <v>hooked</v>
      </c>
      <c r="C500" s="1" t="str">
        <v>Greek</v>
      </c>
      <c r="D500" s="1" t="str">
        <v>γρυπός (grupós), γρυπότης, γρύπωσις (grupótēs, grúpōsis)</v>
      </c>
      <c r="E500" s="1" t="str">
        <v>arthrogryposis, Grypoceras, Gryposaurus</v>
      </c>
    </row>
    <row customHeight="true" ht="15" r="501">
      <c r="A501" s="1" t="str">
        <v>gubern-</v>
      </c>
      <c r="B501" s="1" t="str">
        <v>govern, pilot</v>
      </c>
      <c r="C501" s="1" t="str">
        <v>Latin</v>
      </c>
      <c r="D501" s="1" t="str">
        <v>gubernare</v>
      </c>
      <c r="E501" s="1" t="str">
        <v>gubernatorial</v>
      </c>
    </row>
    <row customHeight="true" ht="15" r="502">
      <c r="A502" s="1" t="str">
        <v>gust-</v>
      </c>
      <c r="B502" s="1" t="str">
        <v>taste</v>
      </c>
      <c r="C502" s="1" t="str">
        <v>Latin</v>
      </c>
      <c r="D502" s="1" t="str">
        <v>gustus</v>
      </c>
      <c r="E502" s="1" t="str">
        <v>disgust, gustatory, gusto, gustoso</v>
      </c>
    </row>
    <row customHeight="true" ht="15" r="503">
      <c r="A503" s="1" t="str">
        <v>gutt-</v>
      </c>
      <c r="B503" s="1" t="str">
        <v>drop</v>
      </c>
      <c r="C503" s="1" t="str">
        <v>Latin</v>
      </c>
      <c r="D503" s="1" t="str">
        <v>gutta</v>
      </c>
      <c r="E503" s="1" t="str">
        <v>gout, gutta, guttate, guttifer, guttiform</v>
      </c>
    </row>
    <row customHeight="true" ht="15" r="504">
      <c r="A504" s="1" t="str">
        <v>guttur-</v>
      </c>
      <c r="B504" s="1" t="str">
        <v>throat</v>
      </c>
      <c r="C504" s="1" t="str">
        <v>Latin</v>
      </c>
      <c r="D504" s="1" t="str">
        <v>guttur</v>
      </c>
      <c r="E504" s="1" t="str">
        <v>goitre, guttural</v>
      </c>
    </row>
    <row customHeight="true" ht="15" r="505">
      <c r="A505" s="1" t="str">
        <v>gymn-</v>
      </c>
      <c r="B505" s="1" t="str">
        <v>nude</v>
      </c>
      <c r="C505" s="1" t="str">
        <v>Greek</v>
      </c>
      <c r="D505" s="1" t="str">
        <v>γυμνός (gumnós)</v>
      </c>
      <c r="E505" s="1" t="str">
        <v>gymnasium, gymnast, gymnastics, gymnophobia, gymnoplast, gymnosophist, gymnosperm, gymnospore</v>
      </c>
    </row>
    <row customHeight="true" ht="15" r="506">
      <c r="A506" s="1" t="str">
        <v>gyn-, gynaec-</v>
      </c>
      <c r="B506" s="1" t="str">
        <v>woman</v>
      </c>
      <c r="C506" s="1" t="str">
        <v>Greek</v>
      </c>
      <c r="D506" s="1" t="str">
        <v>γυνή, γυναικός, (gunḗ, gunaikós)</v>
      </c>
      <c r="E506" s="1" t="str">
        <v>acrogynous, androgyne, androgynous, androgyny, epigyne, epigynous, epigynum, gymnogynous, gynaeceum, gynaecocracy, gynarchy, gyne, gynecocracy, gynecology, gynecomastia, gynodioecious, gynoecium, gynoid, gynophobia, heterogynous, hypogynous, misogynist, monogyny, oligogyny, philogyny, polygynist, polygyny</v>
      </c>
    </row>
    <row customHeight="true" ht="15" r="507">
      <c r="A507" s="1" t="str">
        <v>gyr-</v>
      </c>
      <c r="B507" s="1" t="str">
        <v>ring</v>
      </c>
      <c r="C507" s="1" t="str">
        <v>Greek</v>
      </c>
      <c r="D507" s="1" t="str">
        <v>γῦρος (gûros), γυρός (gurós)</v>
      </c>
      <c r="E507" s="1" t="str">
        <v>agyria, autogyro, gyre, gyrectomy, gyrencephalic, gyrodyne, gyroid, gyromagnetic, gyromancy, gyroscope, gyrosphere, gyrostat, gyrostatic gyrotropic, gyrus, microgyrus, micropolygyria, pachygyria, polygyria, polymicrogyria, ulegyria</v>
      </c>
    </row>
    <row customHeight="true" ht="15" r="508">
      <c r="A508" s="1" t="str">
        <v>gyrin-</v>
      </c>
      <c r="B508" s="1" t="str">
        <v>tadpole</v>
      </c>
      <c r="C508" s="1" t="str">
        <v>Greek</v>
      </c>
      <c r="D508" s="1" t="str">
        <v>γυρός, γυρῖνος (gurós, gurînos), γυρινώδης (gurinṓdēs)</v>
      </c>
      <c r="E508" s="1" t="str">
        <v>Gyrinophilus</v>
      </c>
    </row>
    <row customHeight="true" ht="15" r="509">
      <c r="A509" s="1" t="str">
        <v>hab-, -hib-, habit-, -hibit-</v>
      </c>
      <c r="B509" s="1" t="str">
        <v>have</v>
      </c>
      <c r="C509" s="1" t="str">
        <v>Latin</v>
      </c>
      <c r="D509" s="1" t="str">
        <v>habere, habitus</v>
      </c>
      <c r="E509" s="1" t="str">
        <v>ability, able, debenture, debile, debilitate, debility, debit, debitor, debt, debtor, devoir, disability, disable, disenable, disinhibit, disinhibition, due, duty, enable, enablement, endeavor, exhibit, exhibition, exhibitor, habeas corpus, habendum, habenula, habile, habilitate, hability, habit, habitable, habitance, habitant, habitat, habitation, habitator, habitual, habituate, habituation, habitude, habitudinal, inability, indubitable, inhabile, inhabit, inhabitable, inhabitant, inhabitation, inhibit, inhibition, inhibitory, nonhabitual, prebend, prebendary, prohibit, prohibition, prohibitive, prohibitory, provender, rehabilitant, rehabilitate, rehabilitation, rehabilitative, rehabilitator</v>
      </c>
    </row>
    <row customHeight="true" ht="15" r="510">
      <c r="A510" s="1" t="str">
        <v>hadr-</v>
      </c>
      <c r="B510" s="1" t="str">
        <v>thick</v>
      </c>
      <c r="C510" s="1" t="str">
        <v>Greek</v>
      </c>
      <c r="D510" s="1" t="str">
        <v>ἁδρός (hadrós)</v>
      </c>
      <c r="E510" s="1" t="str">
        <v>Hadrocodium, Hadromys, hadron, Hadropithecus, hadrosaur, hadrosaurid</v>
      </c>
    </row>
    <row customHeight="true" ht="15" r="511">
      <c r="A511" s="1" t="str">
        <v>haem-, hem-</v>
      </c>
      <c r="B511" s="1" t="str">
        <v>blood</v>
      </c>
      <c r="C511" s="1" t="str">
        <v>Greek</v>
      </c>
      <c r="D511" s="1" t="str">
        <v>αἷμα, αἵματος (haîma, haímatos)</v>
      </c>
      <c r="E511" s="1" t="str">
        <v>anaemia, anemia, haematemesis, haematopoiesis, haematuria, haemochromatosis, haemophilia, haemophobia, haemoptysis, haemorrhage, haemorrhoid, haemosiderosis, haemostatic, hematocrit, hematogenesis, hematoma, hematophagous, hematophagy, hematopoiesis, hematopoietic, hematuria, hemocoel, hemocyte, hemoglobin, hemoglobinuria, hemophagy, hemophilia, hemophiliac, hemoptysis, hemorrhage, hemorrhagic, hemorrhea, hemorrhoid, hemorrhoidectomy, hemosiderin, hemosiderosis, hemostat, hemotherapy, hyperaemia, hyperemia, hyphaema, hyphema, methemoglobin, methemoglobinemia, microhematuria, microhemorrhage, polycythaemia</v>
      </c>
    </row>
    <row customHeight="true" ht="15" r="512">
      <c r="A512" s="1" t="str">
        <v>haere-</v>
      </c>
      <c r="B512" s="1" t="str">
        <v>choose, take</v>
      </c>
      <c r="C512" s="1" t="str">
        <v>Greek</v>
      </c>
      <c r="D512" s="1" t="str">
        <v>αἱρεῖν (haireîn), αἱρεῖσθαι (haireîsthai), αἱρετός (hairetós), αἱρετικός (hairetikós), αἵρεσις (haíresis)</v>
      </c>
      <c r="E512" s="1" t="str">
        <v>aphaeresis, diaeresis, heresiarch, heresy, heretic, plasmapheresis, synaeresis, syneresis</v>
      </c>
    </row>
    <row customHeight="true" ht="15" r="513">
      <c r="A513" s="1" t="str">
        <v>hal-</v>
      </c>
      <c r="B513" s="1" t="str">
        <v>salt</v>
      </c>
      <c r="C513" s="1" t="str">
        <v>Greek</v>
      </c>
      <c r="D513" s="1" t="str">
        <v>ἅλς, ἁλός (háls, halós),_x000D_
ἅλινος (hálinos)</v>
      </c>
      <c r="E513" s="1" t="str">
        <v>halide, halieutic, halite, halochromic, halochromism, halogen, halomancy, halophile, halophyte, oxohalide, thermohaline</v>
      </c>
    </row>
    <row customHeight="true" ht="15" r="514">
      <c r="A514" s="1" t="str">
        <v>hal-, -hel-</v>
      </c>
      <c r="B514" s="1" t="str">
        <v>breathe</v>
      </c>
      <c r="C514" s="1" t="str">
        <v>Latin</v>
      </c>
      <c r="D514" s="1" t="str">
        <v>halare, halatus</v>
      </c>
      <c r="E514" s="1" t="str">
        <v>anhelation, anhele, anhelous, exhalable, exhalant, exhalation, exhale, halitus, inhalable, inhalant, inhalation, inhale</v>
      </c>
    </row>
    <row customHeight="true" ht="15" r="515">
      <c r="A515" s="1" t="str">
        <v>hapl-</v>
      </c>
      <c r="B515" s="1" t="str">
        <v>simple, single</v>
      </c>
      <c r="C515" s="1" t="str">
        <v>Greek</v>
      </c>
      <c r="D515" s="1" t="str">
        <v>ἁπλοῦς (haploûs), ἅπλωσις (háplōsis), ἅπλωμα (háplōma)</v>
      </c>
      <c r="E515" s="1" t="str">
        <v>haplochromine, haplodiploid, haplodiploidy, haplography, haploid, haplology, haplont, haplontic, haplophase, haplopia, haplosis, haplotype</v>
      </c>
    </row>
    <row customHeight="true" ht="15" r="516">
      <c r="A516" s="1" t="str">
        <v>haur-, haust-</v>
      </c>
      <c r="B516" s="1" t="str">
        <v>draw</v>
      </c>
      <c r="C516" s="1" t="str">
        <v>Latin</v>
      </c>
      <c r="D516" s="1" t="str">
        <v>haurire, haustus</v>
      </c>
      <c r="E516" s="1" t="str">
        <v>exhaust, exhaustible, exhaustion, exhaustive, hauriant, haurient, haustellate, haustellum, haustorium, haustrum, inexhaustible, nonexhaustive</v>
      </c>
    </row>
    <row customHeight="true" ht="15" r="517">
      <c r="A517" s="1" t="str">
        <v>heb-</v>
      </c>
      <c r="B517" s="1" t="str">
        <v>youth</v>
      </c>
      <c r="C517" s="1" t="str">
        <v>Greek</v>
      </c>
      <c r="D517" s="1" t="str">
        <v>ἥβη (hḗbē), ἡβητικός (hēbētikós), ἔφηβος (éphēbos), ἡβᾶν (hēbân), ἡβάσκω, ἡβητής (hēbētḗs)</v>
      </c>
      <c r="E517" s="1" t="str">
        <v>ephebeum, ephebia, ephebiatrics, ephebic, ephebiphobia, ephebophilia, ephebos, hebephilia, hebephobia, hebephrenia, hebetic, hebiatrics, hebophile, hebophilia</v>
      </c>
    </row>
    <row customHeight="true" ht="15" r="518">
      <c r="A518" s="1" t="str">
        <v>hed- (ΕΔ)</v>
      </c>
      <c r="B518" s="1" t="str">
        <v>sit</v>
      </c>
      <c r="C518" s="1" t="str">
        <v>Greek</v>
      </c>
      <c r="D518" s="1" t="str">
        <v>ἕδος, ἕδεος (hédos, hédeos), ἕδρα (hédra), ἕζεσθαι (hézesthai)</v>
      </c>
      <c r="E518" s="1" t="str">
        <v>cathedra, chair, dodecahedron, dodecahemidodecahedron, endohedric, ephedra, exedra, hemipolyhedron, hexahedron, octahedron, pentahedroid, pentahedron, polyhedron, pyritohedron, rhombohedron, sanhedrin, synedrion, tetrahedroid, trapezohedron, trisoctahedron</v>
      </c>
    </row>
    <row customHeight="true" ht="15" r="519">
      <c r="A519" s="1" t="str">
        <v>hed-</v>
      </c>
      <c r="B519" s="1" t="str">
        <v>pleasant, sweet</v>
      </c>
      <c r="C519" s="1" t="str">
        <v>Greek</v>
      </c>
      <c r="D519" s="1" t="str">
        <v>ἥδεσθαι, ἡδόμενον, ἡδύς (hēdómenon, hēdús), ἡδύτης, σϝηδύς, ἡδονή (hēdonḗ)</v>
      </c>
      <c r="E519" s="1" t="str">
        <v>anhedonia, anhedonic, hedonics, hedonism, hedonist, hedonistic, hedonology, hyphedonia</v>
      </c>
    </row>
    <row customHeight="true" ht="15" r="520">
      <c r="A520" s="1" t="str">
        <v>heg-</v>
      </c>
      <c r="B520" s="1" t="str">
        <v>lead</v>
      </c>
      <c r="C520" s="1" t="str">
        <v>Greek</v>
      </c>
      <c r="D520" s="1" t="str">
        <v>ἄγω, ἡγεῖσθαι (hēgeîsthai), ἡγούμενος (hēgoúmenos), ἡγεμών (hēgemṓn), ἡγεμονία, ἡγεμονικός</v>
      </c>
      <c r="E520" s="1" t="str">
        <v>diegesis, diegetic, eisegesis, exegesis, exegete, exegetic, hegemon, hegemonic, hegemony, hegumen, hypodiegetic, metadiegetic, protohegumen</v>
      </c>
    </row>
    <row customHeight="true" ht="15" r="521">
      <c r="A521" s="1" t="str">
        <v>heli-</v>
      </c>
      <c r="B521" s="1" t="str">
        <v>sun</v>
      </c>
      <c r="C521" s="1" t="str">
        <v>Greek</v>
      </c>
      <c r="D521" s="1" t="str">
        <v>ἥλιος (hḗlios)</v>
      </c>
      <c r="E521" s="1" t="str">
        <v>aphelion, heliocentric, heliocentrism, heliodor, heliograph, heliolatry, heliomania, heliometer, heliopause, Heliophila, heliophobia, heliophyte, Helios, helioscope, heliosphere, heliostat, heliotherapy, heliotrope, heliotropic, heliotropism, helium, parhelion, perihelion</v>
      </c>
    </row>
    <row customHeight="true" ht="15" r="522">
      <c r="A522" s="1" t="str">
        <v>helic-</v>
      </c>
      <c r="B522" s="1" t="str">
        <v>something twisted or spiral</v>
      </c>
      <c r="C522" s="1" t="str">
        <v>Greek</v>
      </c>
      <c r="D522" s="1" t="str">
        <v>ϝελίσσω, ἑλίσσειν (helíssein), ἕλιξ, ἕλικος (hélix, hélikos), ἕλιξις, ἕλιγμα (hélixis, héligma), (helikoeidḗs)</v>
      </c>
      <c r="E522" s="1" t="str">
        <v>anthelix, antihelix, helicine, helicograph, helicoid, helicopter, helicospore, helix</v>
      </c>
    </row>
    <row customHeight="true" ht="15" r="523">
      <c r="A523" s="1" t="str">
        <v>Hell-</v>
      </c>
      <c r="B523" s="1" t="str">
        <v>Greece, Hellas</v>
      </c>
      <c r="C523" s="1" t="str">
        <v>Greek</v>
      </c>
      <c r="D523" s="1" t="str">
        <v>Ἑλλάς, ἑλλάδος (Hellás, helládos)</v>
      </c>
      <c r="E523" s="1" t="str">
        <v>Helladic, Hellenic, Hellenism, Hellenistic</v>
      </c>
    </row>
    <row customHeight="true" ht="15" r="524">
      <c r="A524" s="1" t="str">
        <v>helminth-</v>
      </c>
      <c r="B524" s="1" t="str">
        <v>worm</v>
      </c>
      <c r="C524" s="1" t="str">
        <v>Greek</v>
      </c>
      <c r="D524" s="1" t="str">
        <v>ἕλμινς, ἕλμινθος (hélmins, hélminthos)</v>
      </c>
      <c r="E524" s="1" t="str">
        <v>anthelmintic, antihelminthic, helminth, helminthic, helminthoid</v>
      </c>
    </row>
    <row customHeight="true" ht="15" r="525">
      <c r="A525" s="1" t="str">
        <v>helot-</v>
      </c>
      <c r="B525" s="1" t="str">
        <v>enslaved</v>
      </c>
      <c r="C525" s="1" t="str">
        <v>Greek</v>
      </c>
      <c r="D525" s="1" t="str">
        <v>Εἵλως, Εἵλωτος, Εἱλώτης</v>
      </c>
      <c r="E525" s="1" t="str">
        <v>Helot, helotism, helotry</v>
      </c>
    </row>
    <row customHeight="true" ht="15" r="526">
      <c r="A526" s="1" t="str">
        <v>hem-</v>
      </c>
      <c r="B526" s="1" t="str">
        <v>blood</v>
      </c>
      <c r="C526" s="1" t="str">
        <v>Greek</v>
      </c>
      <c r="D526" s="1"/>
      <c r="E526" s="1"/>
    </row>
    <row customHeight="true" ht="15" r="527">
      <c r="A527" s="1" t="str">
        <v>hemer-</v>
      </c>
      <c r="B527" s="1" t="str">
        <v>day</v>
      </c>
      <c r="C527" s="1" t="str">
        <v>Greek</v>
      </c>
      <c r="D527" s="1" t="str">
        <v>ἡμέρα (hēméra)</v>
      </c>
      <c r="E527" s="1" t="str">
        <v>Decameron, ephemeral, ephemeris, ephemeron, ephemerous, hemeralopia</v>
      </c>
    </row>
    <row customHeight="true" ht="15" r="528">
      <c r="A528" s="1" t="str">
        <v>hemer-</v>
      </c>
      <c r="B528" s="1" t="str">
        <v>tame</v>
      </c>
      <c r="C528" s="1" t="str">
        <v>Greek</v>
      </c>
      <c r="D528" s="1" t="str">
        <v>ἥμερος (hḗmeros), ἡμερότης (hēmerótēs)</v>
      </c>
      <c r="E528" s="1" t="str">
        <v>hemeroby, hemerochora, hemerophile</v>
      </c>
    </row>
    <row customHeight="true" ht="15" r="529">
      <c r="A529" s="1" t="str">
        <v>hemi-</v>
      </c>
      <c r="B529" s="1" t="str">
        <v>half</v>
      </c>
      <c r="C529" s="1" t="str">
        <v>Greek</v>
      </c>
      <c r="D529" s="1" t="str">
        <v>ἥμισυς (hḗmisus)</v>
      </c>
      <c r="E529" s="1" t="str">
        <v>anhemitonic, hemiballismus, hemicryptophyte, hemicube, hemicycle, hemidesmosome, hemimelia, hemimetabolic, hemimetabolism, hemimetaboly, hemiparesis, hemiplegia, hemipolyhedron, hemisphere, hemitonic</v>
      </c>
    </row>
    <row customHeight="true" ht="15" r="530">
      <c r="A530" s="1" t="str">
        <v>hemo-</v>
      </c>
      <c r="B530" s="1" t="str">
        <v>blood</v>
      </c>
      <c r="C530" s="1" t="str">
        <v>Greek</v>
      </c>
      <c r="D530" s="1"/>
      <c r="E530" s="1"/>
    </row>
    <row customHeight="true" ht="15" r="531">
      <c r="A531" s="1" t="str">
        <v>hen-</v>
      </c>
      <c r="B531" s="1" t="str">
        <v>one</v>
      </c>
      <c r="C531" s="1" t="str">
        <v>Greek</v>
      </c>
      <c r="D531" s="1" t="str">
        <v>ἕν (hén), ἑνάς, ἑνάδος (henás, henádos), ἕνωσις (hénōsis)</v>
      </c>
      <c r="E531" s="1" t="str">
        <v>enosis, enotikon, henad, hendiadys, henotheism, hyphen</v>
      </c>
    </row>
    <row customHeight="true" ht="15" r="532">
      <c r="A532" s="1" t="str">
        <v>hendec-</v>
      </c>
      <c r="B532" s="1" t="str">
        <v>eleven</v>
      </c>
      <c r="C532" s="1" t="str">
        <v>Greek</v>
      </c>
      <c r="D532" s="1" t="str">
        <v>ἕνδεκα (héndeka)</v>
      </c>
      <c r="E532" s="1" t="str">
        <v>hendecagon, hendecagram, hendecagrammic, hendecane, hendecasyllabic, hendecasyllable</v>
      </c>
    </row>
    <row customHeight="true" ht="15" r="533">
      <c r="A533" s="1" t="str">
        <v>hepat-</v>
      </c>
      <c r="B533" s="1" t="str">
        <v>liver</v>
      </c>
      <c r="C533" s="1" t="str">
        <v>Greek</v>
      </c>
      <c r="D533" s="1" t="str">
        <v>ἧπαρ, ἥπατος (hêpar, hḗpatos), ἡπατικός (hēpatikós)</v>
      </c>
      <c r="E533" s="1" t="str">
        <v>heparin, hepatic, hepatitis, hepatocyte, hepatology, hepatomancy, hepatoscopy, hepatotoxic, hepatotoxin, hepatotropic</v>
      </c>
    </row>
    <row customHeight="true" ht="15" r="534">
      <c r="A534" s="1" t="str">
        <v>hept-</v>
      </c>
      <c r="B534" s="1" t="str">
        <v>seven</v>
      </c>
      <c r="C534" s="1" t="str">
        <v>Greek</v>
      </c>
      <c r="D534" s="1" t="str">
        <v>ἑπτά (heptá)</v>
      </c>
      <c r="E534" s="1" t="str">
        <v>heptachord, heptagon, heptagram, heptagraph, heptahedron, heptamer, heptameric, heptameter, Heptateuch, heptathlete, heptathlon, heptatonic, heptode</v>
      </c>
    </row>
    <row customHeight="true" ht="15" r="535">
      <c r="A535" s="1" t="str">
        <v>her-, heir-</v>
      </c>
      <c r="B535" s="1" t="str">
        <v>heir</v>
      </c>
      <c r="C535" s="1" t="str">
        <v>Latin</v>
      </c>
      <c r="D535" s="1" t="str">
        <v>heres (genitive heredis)</v>
      </c>
      <c r="E535" s="1" t="str">
        <v>heir, heiress, hereditary, heredity, heritage, inherit</v>
      </c>
    </row>
    <row customHeight="true" ht="15" r="536">
      <c r="A536" s="1" t="str">
        <v>here-, hes-</v>
      </c>
      <c r="B536" s="1" t="str">
        <v>cling, stick</v>
      </c>
      <c r="C536" s="1" t="str">
        <v>Latin</v>
      </c>
      <c r="D536" s="1" t="str">
        <v>haerere, haesus</v>
      </c>
      <c r="E536" s="1" t="str">
        <v>adhere, adherence, adherend, adherent, adhesion, adhesive, cohere, coherence, coherent, cohesion, cohesive, decoherence, hesitancy, hesitant, hesitate, hesitation, hesitator, incoherent, inhere, inherency, inherent, inhesion, nonadherence, nonadherent, nonadhesive</v>
      </c>
    </row>
    <row customHeight="true" ht="15" r="537">
      <c r="A537" s="1" t="str">
        <v>herald-</v>
      </c>
      <c r="B537" s="1" t="str">
        <v>messenger, envoy</v>
      </c>
      <c r="C537" s="1" t="str">
        <v>Latin</v>
      </c>
      <c r="D537" s="1" t="str">
        <v>heraldus</v>
      </c>
      <c r="E537" s="1" t="str">
        <v>herald, heraldic, heraldry</v>
      </c>
    </row>
    <row customHeight="true" ht="15" r="538">
      <c r="A538" s="1" t="str">
        <v>herb-</v>
      </c>
      <c r="B538" s="1" t="str">
        <v>grass</v>
      </c>
      <c r="C538" s="1" t="str">
        <v>Latin</v>
      </c>
      <c r="D538" s="1" t="str">
        <v>herba</v>
      </c>
      <c r="E538" s="1" t="str">
        <v>herbal, herbicide, herbivore</v>
      </c>
    </row>
    <row customHeight="true" ht="15" r="539">
      <c r="A539" s="1" t="str">
        <v>heres-, heret-</v>
      </c>
      <c r="B539" s="1" t="str">
        <v>choose, take</v>
      </c>
      <c r="C539" s="1" t="str">
        <v>Greek</v>
      </c>
      <c r="D539" s="1" t="str">
        <v>αἱρεῖν (haireîn) "to take, choose"</v>
      </c>
      <c r="E539" s="1" t="str">
        <v>heresy, heretic, heretical</v>
      </c>
    </row>
    <row customHeight="true" ht="15" r="540">
      <c r="A540" s="1" t="str">
        <v>herm-</v>
      </c>
      <c r="B540" s="1" t="str">
        <v>Hermes</v>
      </c>
      <c r="C540" s="1" t="str">
        <v>Greek</v>
      </c>
      <c r="D540" s="1" t="str">
        <v>Ἑρμῆς (Hermês), ἑρμηνεύς (hermēneús), ἑρμηνεύω (hermēneúō), ἑρμηνευτικός (hermēneutikós), ἑρμήνευσις, ἑρμήνευμα</v>
      </c>
      <c r="E540" s="1" t="str">
        <v>herm, hermaphrodite, hermeneutic, hermeneutics, hermetic</v>
      </c>
    </row>
    <row customHeight="true" ht="15" r="541">
      <c r="A541" s="1" t="str">
        <v>hero-</v>
      </c>
      <c r="B541" s="1" t="str">
        <v>hero</v>
      </c>
      <c r="C541" s="1" t="str">
        <v>Greek</v>
      </c>
      <c r="D541" s="1" t="str">
        <v>ἥρως, ἥρωος (hḗrōs, hḗrōos), ἡρωίνη (hērōínē), ἡρωϊκός (hērōïkós), ἡρωϊσμός (hērōïsmós)</v>
      </c>
      <c r="E541" s="1" t="str">
        <v>antihero, hero, heroic, heroine, heroism</v>
      </c>
    </row>
    <row customHeight="true" ht="15" r="542">
      <c r="A542" s="1" t="str">
        <v>herp-</v>
      </c>
      <c r="B542" s="1" t="str">
        <v>creep</v>
      </c>
      <c r="C542" s="1" t="str">
        <v>Greek</v>
      </c>
      <c r="D542" s="1" t="str">
        <v>ἕρπειν (hérpein), ἕρπης, ἕρπητος (hérpēs, hérpētos)</v>
      </c>
      <c r="E542" s="1" t="str">
        <v>herpes, herpetology</v>
      </c>
    </row>
    <row customHeight="true" ht="15" r="543">
      <c r="A543" s="1" t="str">
        <v>heter-</v>
      </c>
      <c r="B543" s="1" t="str">
        <v>different, other</v>
      </c>
      <c r="C543" s="1" t="str">
        <v>Greek</v>
      </c>
      <c r="D543" s="1" t="str">
        <v>ἕτερος (héteros)</v>
      </c>
      <c r="E543" s="1" t="str">
        <v>heterochromatin, heterodox, heterodoxy, heterogeneity, heterogeneous, heterophobia, heterosexual, heterosis, heterotic</v>
      </c>
    </row>
    <row customHeight="true" ht="15" r="544">
      <c r="A544" s="1" t="str">
        <v>heur-</v>
      </c>
      <c r="B544" s="1" t="str">
        <v>find</v>
      </c>
      <c r="C544" s="1" t="str">
        <v>Greek</v>
      </c>
      <c r="D544" s="1" t="str">
        <v>εὑρίσκειν (heurískein), εὕρηκα (heúrēka), εὕρημα (heúrēma)</v>
      </c>
      <c r="E544" s="1" t="str">
        <v>eureka, heuristic, metaheuristic</v>
      </c>
    </row>
    <row customHeight="true" ht="15" r="545">
      <c r="A545" s="1" t="str">
        <v>hex-</v>
      </c>
      <c r="B545" s="1" t="str">
        <v>six</v>
      </c>
      <c r="C545" s="1" t="str">
        <v>Greek</v>
      </c>
      <c r="D545" s="1" t="str">
        <v>ἕξ (héx), ἑξάς, ἑξάδος (hexás, hexádos)</v>
      </c>
      <c r="E545" s="1" t="str">
        <v>hexachord, hexad, hexadic, hexagon, hexagram, hexahedron, hexamer, hexamerous, hexameter, hexapod, hexastyle, hexasyllabic, Hexateuch, hexatonic, hexode, tetrahemihexahedron</v>
      </c>
    </row>
    <row customHeight="true" ht="15" r="546">
      <c r="A546" s="1" t="str">
        <v>hi-</v>
      </c>
      <c r="B546" s="1" t="str">
        <v>gape</v>
      </c>
      <c r="C546" s="1" t="str">
        <v>Latin</v>
      </c>
      <c r="D546" s="1" t="str">
        <v>hiare</v>
      </c>
      <c r="E546" s="1" t="str">
        <v>dehisce, dehiscence, dehiscent, hiatal, hiatus, indehiscence, indehiscent, inhiation</v>
      </c>
    </row>
    <row customHeight="true" ht="15" r="547">
      <c r="A547" s="1" t="str">
        <v>hibern-</v>
      </c>
      <c r="B547" s="1" t="str">
        <v>wintry</v>
      </c>
      <c r="C547" s="1" t="str">
        <v>Latin</v>
      </c>
      <c r="D547" s="1" t="str">
        <v>hibernus</v>
      </c>
      <c r="E547" s="1" t="str">
        <v>hibernacle, hibernaculum, hibernal, hibernate, hibernation, hibernator</v>
      </c>
    </row>
    <row customHeight="true" ht="15" r="548">
      <c r="A548" s="1" t="str">
        <v>hidrot-</v>
      </c>
      <c r="B548" s="1" t="str">
        <v>sweat</v>
      </c>
      <c r="C548" s="1" t="str">
        <v>Greek</v>
      </c>
      <c r="D548" s="1" t="str">
        <v>ἱδρώς, ἱδρῶτος (hidrṓs, hidrōtos), ἱδροῦν (hidroûn), ἵδρωσις (hídrōsis)</v>
      </c>
      <c r="E548" s="1" t="str">
        <v>anhidrosis, dyshidrosis, dyshidrotic, hematidrosis, hidrocystoma, hidropoiesis, hidroschesis, hidrosis, hidrotic, hyperhidrosis, hypohidrosis</v>
      </c>
    </row>
    <row customHeight="true" ht="15" r="549">
      <c r="A549" s="1" t="str">
        <v>hiem-</v>
      </c>
      <c r="B549" s="1" t="str">
        <v>winter</v>
      </c>
      <c r="C549" s="1" t="str">
        <v>Latin</v>
      </c>
      <c r="D549" s="1" t="str">
        <v>hiems</v>
      </c>
      <c r="E549" s="1" t="str">
        <v>hiemal</v>
      </c>
    </row>
    <row customHeight="true" ht="15" r="550">
      <c r="A550" s="1" t="str">
        <v>hier-</v>
      </c>
      <c r="B550" s="1" t="str">
        <v>holy, sacred</v>
      </c>
      <c r="C550" s="1" t="str">
        <v>Greek</v>
      </c>
      <c r="D550" s="1" t="str">
        <v>ἱερός (hierós)</v>
      </c>
      <c r="E550" s="1" t="str">
        <v>hierarch, hierarchy, hieratic, hierocracy, hierodeacon, hieroglyph, hieroglyphic, hierogram, hierolatry, hieromonk, hierurgy</v>
      </c>
    </row>
    <row customHeight="true" ht="15" r="551">
      <c r="A551" s="1" t="str">
        <v>hipp-</v>
      </c>
      <c r="B551" s="1" t="str">
        <v>horse</v>
      </c>
      <c r="C551" s="1" t="str">
        <v>Greek</v>
      </c>
      <c r="D551" s="1" t="str">
        <v>ἵππος (híppos)</v>
      </c>
      <c r="E551" s="1" t="str">
        <v>ephippium, hippeis, hippocampus, hippodrome, hippology, Hippolyte, hippomancy, hippophagy, hippophile, hippophobia, hippopotamus, parahippocampus</v>
      </c>
    </row>
    <row customHeight="true" ht="15" r="552">
      <c r="A552" s="1" t="str">
        <v>hirsut-</v>
      </c>
      <c r="B552" s="1" t="str">
        <v>hairy</v>
      </c>
      <c r="C552" s="1" t="str">
        <v>Latin</v>
      </c>
      <c r="D552" s="1" t="str">
        <v>hirtus, hirsutus</v>
      </c>
      <c r="E552" s="1" t="str">
        <v>hirsute, hirsutulous</v>
      </c>
    </row>
    <row customHeight="true" ht="15" r="553">
      <c r="A553" s="1" t="str">
        <v>hispid-</v>
      </c>
      <c r="B553" s="1" t="str">
        <v>bristly</v>
      </c>
      <c r="C553" s="1" t="str">
        <v>Latin</v>
      </c>
      <c r="D553" s="1" t="str">
        <v>hispidus</v>
      </c>
      <c r="E553" s="1" t="str">
        <v>hispidity, hispidulous</v>
      </c>
    </row>
    <row customHeight="true" ht="15" r="554">
      <c r="A554" s="1" t="str">
        <v>histri-</v>
      </c>
      <c r="B554" s="1" t="str">
        <v>actor</v>
      </c>
      <c r="C554" s="1" t="str">
        <v>Latin</v>
      </c>
      <c r="D554" s="1" t="str">
        <v>histrio, histrionis</v>
      </c>
      <c r="E554" s="1" t="str">
        <v>histrionic</v>
      </c>
    </row>
    <row customHeight="true" ht="15" r="555">
      <c r="A555" s="1" t="str">
        <v>hod-</v>
      </c>
      <c r="B555" s="1" t="str">
        <v>way</v>
      </c>
      <c r="C555" s="1" t="str">
        <v>Greek</v>
      </c>
      <c r="D555" s="1" t="str">
        <v>ὁδός (hodós)</v>
      </c>
      <c r="E555" s="1" t="str">
        <v>anode, cathode, diode, electrode, episode, ergodic, exodos, exodus, heptode, herpolhode, hodometer, hydathode, method, methodic, Methodism, Methodist, methodology, octode, parodos, pentode, period, periodic, synod, tetrode, triode</v>
      </c>
    </row>
    <row customHeight="true" ht="15" r="556">
      <c r="A556" s="1" t="str">
        <v>hol-</v>
      </c>
      <c r="B556" s="1" t="str">
        <v>whole</v>
      </c>
      <c r="C556" s="1" t="str">
        <v>Greek</v>
      </c>
      <c r="D556" s="1" t="str">
        <v>ὅλος (hólos), ὁλικός (holikós)</v>
      </c>
      <c r="E556" s="1" t="str">
        <v>catholic, holiatry, holism, holistic, holography, holomorphic, holonomy</v>
      </c>
    </row>
    <row customHeight="true" ht="15" r="557">
      <c r="A557" s="1" t="str">
        <v>hom-</v>
      </c>
      <c r="B557" s="1" t="str">
        <v>same</v>
      </c>
      <c r="C557" s="1" t="str">
        <v>Greek</v>
      </c>
      <c r="D557" s="1" t="str">
        <v>ὁμός (homós)</v>
      </c>
      <c r="E557" s="1" t="str">
        <v>homiletic, homily, homogeneous, homograph, homologous, homology, homonym, homophobia, homophone, homosexual, homozygous</v>
      </c>
    </row>
    <row customHeight="true" ht="15" r="558">
      <c r="A558" s="1" t="str">
        <v>homal-</v>
      </c>
      <c r="B558" s="1" t="str">
        <v>even, flat</v>
      </c>
      <c r="C558" s="1" t="str">
        <v>Greek</v>
      </c>
      <c r="D558" s="1" t="str">
        <v>ὁμαλός (homalós) "even", from ὁμός (homós) "same"</v>
      </c>
      <c r="E558" s="1" t="str">
        <v>anomalous, anomaly</v>
      </c>
    </row>
    <row customHeight="true" ht="15" r="559">
      <c r="A559" s="1" t="str">
        <v>home-</v>
      </c>
      <c r="B559" s="1" t="str">
        <v>like</v>
      </c>
      <c r="C559" s="1" t="str">
        <v>Greek</v>
      </c>
      <c r="D559" s="1" t="str">
        <v>ὅμοιος (hómoios)</v>
      </c>
      <c r="E559" s="1" t="str">
        <v>homeostasis</v>
      </c>
    </row>
    <row customHeight="true" ht="15" r="560">
      <c r="A560" s="1" t="str">
        <v>homin-</v>
      </c>
      <c r="B560" s="1" t="str">
        <v>human</v>
      </c>
      <c r="C560" s="1" t="str">
        <v>Latin</v>
      </c>
      <c r="D560" s="1" t="str">
        <v>homo, hominis</v>
      </c>
      <c r="E560" s="1" t="str">
        <v>ad hominem, bonhomie, homage, hombre, homicide, hominid, homuncular, homunculus, human, humane, humanitarian, humanity, inhuman, inhumane, inhumanity, Nemo, nonhuman, omber, ombre, prehuman, subhuman, superhuman, transhuman</v>
      </c>
    </row>
    <row customHeight="true" ht="15" r="561">
      <c r="A561" s="1" t="str">
        <v>homoe-, home-</v>
      </c>
      <c r="B561" s="1" t="str">
        <v>like, similar</v>
      </c>
      <c r="C561" s="1" t="str">
        <v>Greek</v>
      </c>
      <c r="D561" s="1" t="str">
        <v>ὅμοιος (hómoios), ὁμοῖος, ὁμοιότης</v>
      </c>
      <c r="E561" s="1" t="str">
        <v>homeopathy, homeostasis, homeothermy, homoeopathy, homoiotherm, homoiothermic</v>
      </c>
    </row>
    <row customHeight="true" ht="15" r="562">
      <c r="A562" s="1" t="str">
        <v>honor-</v>
      </c>
      <c r="B562" s="1" t="str">
        <v>esteem</v>
      </c>
      <c r="C562" s="1" t="str">
        <v>Latin</v>
      </c>
      <c r="D562" s="1" t="str">
        <v>honos, honoris</v>
      </c>
      <c r="E562" s="1" t="str">
        <v>dishonor, dishonorable, honorable, honorand, honorarium, honorary, honoree, honorific</v>
      </c>
    </row>
    <row customHeight="true" ht="15" r="563">
      <c r="A563" s="1" t="str">
        <v>hor-</v>
      </c>
      <c r="B563" s="1" t="str">
        <v>boundary</v>
      </c>
      <c r="C563" s="1" t="str">
        <v>Greek</v>
      </c>
      <c r="D563" s="1" t="str">
        <v>ὅρος (hóros), ὁρίζειν (horízein)</v>
      </c>
      <c r="E563" s="1" t="str">
        <v>aorist, aphorism, aphorismus, aphorize, diorite, horizon, horopter, horotelic</v>
      </c>
    </row>
    <row customHeight="true" ht="15" r="564">
      <c r="A564" s="1" t="str">
        <v>hor-</v>
      </c>
      <c r="B564" s="1" t="str">
        <v>hour</v>
      </c>
      <c r="C564" s="1" t="str">
        <v>Greek</v>
      </c>
      <c r="D564" s="1" t="str">
        <v>ὥρα (hṓra)</v>
      </c>
      <c r="E564" s="1" t="str">
        <v>horologist, horology, horometry, horoscope</v>
      </c>
    </row>
    <row customHeight="true" ht="15" r="565">
      <c r="A565" s="1" t="str">
        <v>horm-</v>
      </c>
      <c r="B565" s="1" t="str">
        <v>that which excites</v>
      </c>
      <c r="C565" s="1" t="str">
        <v>Greek</v>
      </c>
      <c r="D565" s="1" t="str">
        <v>ὁρμᾶν, ὁρμεῖν (hormân, hormeîn), ὁρμή (hormḗ), ὅρμησις (hórmēsis), ὁρμῶν (hormôn)</v>
      </c>
      <c r="E565" s="1" t="str">
        <v>horme, hormephobia, hormesis, hormetic, hormic, hormone</v>
      </c>
    </row>
    <row customHeight="true" ht="15" r="566">
      <c r="A566" s="1" t="str">
        <v>hort-</v>
      </c>
      <c r="B566" s="1" t="str">
        <v>garden</v>
      </c>
      <c r="C566" s="1" t="str">
        <v>Latin</v>
      </c>
      <c r="D566" s="1" t="str">
        <v>hortus, horti</v>
      </c>
      <c r="E566" s="1" t="str">
        <v>antecourt, cohort, cortege, court, courteous, courtesan, courtesy, courtier, curtain, curtilage, Curtis, discourteous, discourtesy, frontcourt, horticultural, horticulture</v>
      </c>
    </row>
    <row customHeight="true" ht="15" r="567">
      <c r="A567" s="1" t="str">
        <v>hospit-</v>
      </c>
      <c r="B567" s="1" t="str">
        <v>host</v>
      </c>
      <c r="C567" s="1" t="str">
        <v>Latin</v>
      </c>
      <c r="D567" s="1" t="str">
        <v>hospes, hospitis</v>
      </c>
      <c r="E567" s="1" t="str">
        <v>co-host, hospice, hospitable, hospital, hospitality, host, hostal, hostel, hosteler, hostler, hotel, hotelier, inhospitable, inhospitality</v>
      </c>
    </row>
    <row customHeight="true" ht="15" r="568">
      <c r="A568" s="1" t="str">
        <v>host-</v>
      </c>
      <c r="B568" s="1" t="str">
        <v>enemy</v>
      </c>
      <c r="C568" s="1" t="str">
        <v>Latin</v>
      </c>
      <c r="D568" s="1" t="str">
        <v>hostis</v>
      </c>
      <c r="E568" s="1" t="str">
        <v>host, hostile, hostility</v>
      </c>
    </row>
    <row customHeight="true" ht="15" r="569">
      <c r="A569" s="1" t="str">
        <v>hum-</v>
      </c>
      <c r="B569" s="1" t="str">
        <v>ground</v>
      </c>
      <c r="C569" s="1" t="str">
        <v>Latin</v>
      </c>
      <c r="D569" s="1" t="str">
        <v>humus, humare</v>
      </c>
      <c r="E569" s="1" t="str">
        <v>disinhume, exhumation, exhume, humate, humation, humble, humic, humicolous, humiliate, humiliation, humility, humus, inhumation, inhume</v>
      </c>
    </row>
    <row customHeight="true" ht="15" r="570">
      <c r="A570" s="1" t="str">
        <v>hyal-</v>
      </c>
      <c r="B570" s="1" t="str">
        <v>glass</v>
      </c>
      <c r="C570" s="1" t="str">
        <v>Greek</v>
      </c>
      <c r="D570" s="1" t="str">
        <v>ὕαλος (húalos)</v>
      </c>
      <c r="E570" s="1" t="str">
        <v>hyaline, hyaloid</v>
      </c>
    </row>
    <row customHeight="true" ht="15" r="571">
      <c r="A571" s="1" t="str">
        <v>hybr-</v>
      </c>
      <c r="B571" s="1" t="str">
        <v>wantonness</v>
      </c>
      <c r="C571" s="1" t="str">
        <v>Greek</v>
      </c>
      <c r="D571" s="1" t="str">
        <v>ὕβρις (húbris), ὑβρίζω, ὕβριστος, ὑβριστικός (hubrízō, húbristos, hubristikós), ὑβρισμός, ὕβρισμα, ὑβριστής</v>
      </c>
      <c r="E571" s="1" t="str">
        <v>hubris, hubristic, hybris, hybristic</v>
      </c>
    </row>
    <row customHeight="true" ht="15" r="572">
      <c r="A572" s="1" t="str">
        <v>hydn-</v>
      </c>
      <c r="B572" s="1" t="str">
        <v>truffle</v>
      </c>
      <c r="C572" s="1" t="str">
        <v>Greek</v>
      </c>
      <c r="D572" s="1" t="str">
        <v>ὕδνον (húdnon)</v>
      </c>
      <c r="E572" s="1" t="str">
        <v>hydnoid, Hydnum</v>
      </c>
    </row>
    <row customHeight="true" ht="15" r="573">
      <c r="A573" s="1" t="str">
        <v>hydr-</v>
      </c>
      <c r="B573" s="1" t="str">
        <v>water</v>
      </c>
      <c r="C573" s="1" t="str">
        <v>Greek</v>
      </c>
      <c r="D573" s="1" t="str">
        <v>ὕδωρ, ὕδατος (húdōr, húdatos), ὕδρα (húdra)</v>
      </c>
      <c r="E573" s="1" t="str">
        <v>clepsydra, dehydrate, hydathode, hydatid, hydatidosis, hydra, hydrant, hydrate, hydraulic, hydraulics, hydrochloric, hydrodynamics, hydroelectric, hydrogen, hydrologist, hydrology, hydrolysis, hydromancy, hydrophile, hydrophilic, hydrophily, hydrophobia, hydrophobic, hydroponic, hydrosphere, hydrostat, hydrostatic, hydrothermic, hydrous, hydrozoa, polyhydric</v>
      </c>
    </row>
    <row customHeight="true" ht="15" r="574">
      <c r="A574" s="1" t="str">
        <v>hygie-</v>
      </c>
      <c r="B574" s="1" t="str">
        <v>healthy</v>
      </c>
      <c r="C574" s="1" t="str">
        <v>Greek</v>
      </c>
      <c r="D574" s="1" t="str">
        <v>ὑγιής (hugiḗs), ὑγίεια (hugíeia), ὑγιεινός (hugieinós), ὑγιάζειν</v>
      </c>
      <c r="E574" s="1" t="str">
        <v>Hygieia, hygiene, hygienic, hygienics, hygienist</v>
      </c>
    </row>
    <row customHeight="true" ht="15" r="575">
      <c r="A575" s="1" t="str">
        <v>hygr-</v>
      </c>
      <c r="B575" s="1" t="str">
        <v>wet</v>
      </c>
      <c r="C575" s="1" t="str">
        <v>Greek</v>
      </c>
      <c r="D575" s="1" t="str">
        <v>ὑγρός (hugrós)</v>
      </c>
      <c r="E575" s="1" t="str">
        <v>hygric, hygroma, hygrometer</v>
      </c>
    </row>
    <row customHeight="true" ht="15" r="576">
      <c r="A576" s="1" t="str">
        <v>hymen-</v>
      </c>
      <c r="B576" s="1" t="str">
        <v>skin or membrane</v>
      </c>
      <c r="C576" s="1" t="str">
        <v>Greek</v>
      </c>
      <c r="D576" s="1" t="str">
        <v>ὑμήν, ὑμένος (humḗn, huménos)</v>
      </c>
      <c r="E576" s="1" t="str">
        <v>hymen, hymenium, hymenomycete, hymenophore, hymenoplasty, Hymenoptera, hymenorrhaphy, hymenotomy</v>
      </c>
    </row>
    <row customHeight="true" ht="15" r="577">
      <c r="A577" s="1" t="str">
        <v>hyo-</v>
      </c>
      <c r="B577" s="1" t="str">
        <v>U-shaped</v>
      </c>
      <c r="C577" s="1" t="str">
        <v>Greek</v>
      </c>
      <c r="D577" s="1" t="str">
        <v>ὑοειδής (huoeidḗs)</v>
      </c>
      <c r="E577" s="1" t="str">
        <v>hyoid, hyostyly</v>
      </c>
    </row>
    <row customHeight="true" ht="15" r="578">
      <c r="A578" s="1" t="str">
        <v>hyp-, hypo-</v>
      </c>
      <c r="B578" s="1" t="str">
        <v>under</v>
      </c>
      <c r="C578" s="1" t="str">
        <v>Greek</v>
      </c>
      <c r="D578" s="1" t="str">
        <v>ὑπό (hupó)</v>
      </c>
      <c r="E578" s="1" t="str">
        <v>hyphen, hypoallergenic, hypodermic, hypogene, hypothermia, hypotonic, hypoxemia, hypoxia</v>
      </c>
    </row>
    <row customHeight="true" ht="15" r="579">
      <c r="A579" s="1" t="str">
        <v>hyper-</v>
      </c>
      <c r="B579" s="1" t="str">
        <v>above, over</v>
      </c>
      <c r="C579" s="1" t="str">
        <v>Greek</v>
      </c>
      <c r="D579" s="1" t="str">
        <v>ὑπέρ (hupér)</v>
      </c>
      <c r="E579" s="1" t="str">
        <v>hyper, hyperbaric, hyperbola, hyperbole, Hyperion, hyperlink, hyperoxia, hyperpyrexia, hyperthermia, hypertonic</v>
      </c>
    </row>
    <row customHeight="true" ht="15" r="580">
      <c r="A580" s="1" t="str">
        <v>hyph-</v>
      </c>
      <c r="B580" s="1" t="str">
        <v>weave</v>
      </c>
      <c r="C580" s="1" t="str">
        <v>Greek</v>
      </c>
      <c r="D580" s="1" t="str">
        <v>ὑφαίνειν (huphaínein), ὕφασμα, ὑφή (huphḗ) "web"</v>
      </c>
      <c r="E580" s="1" t="str">
        <v>hypha, hyphomycete, hyphopodium</v>
      </c>
    </row>
    <row customHeight="true" ht="15" r="581">
      <c r="A581" s="1" t="str">
        <v>hypn-</v>
      </c>
      <c r="B581" s="1" t="str">
        <v>sleep</v>
      </c>
      <c r="C581" s="1" t="str">
        <v>Greek</v>
      </c>
      <c r="D581" s="1" t="str">
        <v>ὕπνος (húpnos)</v>
      </c>
      <c r="E581" s="1" t="str">
        <v>hypnagogia, hypnagogic, hypnolepsy, hypnophobia, hypnopompia, hypnopompic, hypnosis, hypnotherapy, hypnotic, hypnotist, hypnotize</v>
      </c>
    </row>
    <row customHeight="true" ht="15" r="582">
      <c r="A582" s="1" t="str">
        <v>hyps-</v>
      </c>
      <c r="B582" s="1" t="str">
        <v>height</v>
      </c>
      <c r="C582" s="1" t="str">
        <v>Greek</v>
      </c>
      <c r="D582" s="1" t="str">
        <v>ὕψι, ὕψιστος, ὕψος (húpsos), ὑψοῦ, ὑψόθεν</v>
      </c>
      <c r="E582" s="1" t="str">
        <v>hypsography, hypsometer, hypsophobia</v>
      </c>
    </row>
    <row customHeight="true" ht="15" r="583">
      <c r="A583" s="1" t="str">
        <v>hys-</v>
      </c>
      <c r="B583" s="1" t="str">
        <v>hog</v>
      </c>
      <c r="C583" s="1" t="str">
        <v>Greek</v>
      </c>
      <c r="D583" s="1" t="str">
        <v>ὗς (hûs), ὕαινα (húaina)</v>
      </c>
      <c r="E583" s="1" t="str">
        <v>hyena, hyenoid</v>
      </c>
    </row>
    <row customHeight="true" ht="15" r="584">
      <c r="A584" s="1" t="str">
        <v>hyster-</v>
      </c>
      <c r="B584" s="1" t="str">
        <v>womb</v>
      </c>
      <c r="C584" s="1" t="str">
        <v>Greek</v>
      </c>
      <c r="D584" s="1" t="str">
        <v>ὑστέρα (hustéra)</v>
      </c>
      <c r="E584" s="1" t="str">
        <v>hysteralgia, hysteratresia, hysterectomy, hysteria, hysteric, hysterosalpingography</v>
      </c>
    </row>
    <row customHeight="true" ht="15" r="585">
      <c r="A585" s="1" t="str">
        <v>hyster-</v>
      </c>
      <c r="B585" s="1" t="str">
        <v>later</v>
      </c>
      <c r="C585" s="1" t="str">
        <v>Greek</v>
      </c>
      <c r="D585" s="1" t="str">
        <v>ὑστερεῖν (hustereîn), ὕστερος (hústeros), ὑστέρησις (hustérēsis), ὑστέρημα (hustérēma)</v>
      </c>
      <c r="E585" s="1" t="str">
        <v>hysteresis, hysteretic, hysteron proteron</v>
      </c>
    </row>
    <row customHeight="true" ht="15" r="586">
      <c r="A586" s="1" t="str">
        <v>i-</v>
      </c>
      <c r="B586" s="1" t="str">
        <v>go</v>
      </c>
      <c r="C586" s="1" t="str">
        <v>Greek</v>
      </c>
      <c r="D586" s="1" t="str">
        <v>ἰέναι (iénai), ἴμμεναι, ἰόν, ἰών (ímmenai, ión, iṓn)</v>
      </c>
      <c r="E586" s="1" t="str">
        <v>anion, anionic, cation, cationic, ion, ionic, ionize, polyanion, polycation</v>
      </c>
    </row>
    <row customHeight="true" ht="15" r="587">
      <c r="A587" s="1" t="str">
        <v>iatr-</v>
      </c>
      <c r="B587" s="1" t="str">
        <v>heal</v>
      </c>
      <c r="C587" s="1" t="str">
        <v>Greek</v>
      </c>
      <c r="D587" s="1" t="str">
        <v>ἰᾶσθαι (iâsthai), ἰατρός (iatrós), ἰατρικός (iatrikós), ἰατρεύειν (iatreúein), ἰατρεία (iatreía), ἴασις, ἴαμα</v>
      </c>
      <c r="E587" s="1" t="str">
        <v>iatrogenic, physiatry, podiatrist, podiatry, psychiatrist, psychiatry</v>
      </c>
    </row>
    <row customHeight="true" ht="15" r="588">
      <c r="A588" s="1" t="str">
        <v>ichthy-[54]</v>
      </c>
      <c r="B588" s="1" t="str">
        <v>fish</v>
      </c>
      <c r="C588" s="1" t="str">
        <v>Greek</v>
      </c>
      <c r="D588" s="1" t="str">
        <v>ἰχθύς, ἰχθύος (ikhthús, ikhthúos)</v>
      </c>
      <c r="E588" s="1" t="str">
        <v>ichthyology, Ichthyophaga, ichthyophobia, ichthyoplankton, ichthyosis</v>
      </c>
    </row>
    <row customHeight="true" ht="15" r="589">
      <c r="A589" s="1" t="str">
        <v>icos-</v>
      </c>
      <c r="B589" s="1" t="str">
        <v>twenty</v>
      </c>
      <c r="C589" s="1" t="str">
        <v>Greek</v>
      </c>
      <c r="D589" s="1" t="str">
        <v>ϝεικοσι, εἴκοσι (eíkosi), εἰκοσάς, εἰκοσάκις "twenty times"</v>
      </c>
      <c r="E589" s="1" t="str">
        <v>hemi-icosahedron, icosagon, icosahedron</v>
      </c>
    </row>
    <row customHeight="true" ht="15" r="590">
      <c r="A590" s="1" t="str">
        <v>icter-</v>
      </c>
      <c r="B590" s="1" t="str">
        <v>jaundice</v>
      </c>
      <c r="C590" s="1" t="str">
        <v>Greek</v>
      </c>
      <c r="D590" s="1" t="str">
        <v>ἴκτερος (íkteros), ἰκτερικός (ikterikós), ἰκτεριάω</v>
      </c>
      <c r="E590" s="1" t="str">
        <v>icteric, icterogenic, icterohemorrhagic, icterohepatitis, icteroid, icterus</v>
      </c>
    </row>
    <row customHeight="true" ht="15" r="591">
      <c r="A591" s="1" t="str">
        <v>id- (ϜΙΔ)</v>
      </c>
      <c r="B591" s="1" t="str">
        <v>shape, form, picture</v>
      </c>
      <c r="C591" s="1" t="str">
        <v>Greek</v>
      </c>
      <c r="D591" s="1" t="str">
        <v>εἶδειν (eîdein), εἶδος (eîdos)</v>
      </c>
      <c r="E591" s="1" t="str">
        <v>eidetic, eidolon, eidos, idol, idolater, idolatry, idyll, idyllic, idyllist, pareidolia</v>
      </c>
    </row>
    <row customHeight="true" ht="15" r="592">
      <c r="A592" s="1" t="str">
        <v>ide-</v>
      </c>
      <c r="B592" s="1" t="str">
        <v>idea, thought</v>
      </c>
      <c r="C592" s="1" t="str">
        <v>Greek</v>
      </c>
      <c r="D592" s="1" t="str">
        <v>ἰδεῖν (ideîn), ἰδέα (idéa)</v>
      </c>
      <c r="E592" s="1" t="str">
        <v>ideogram, ideologue, ideology</v>
      </c>
    </row>
    <row customHeight="true" ht="15" r="593">
      <c r="A593" s="1" t="str">
        <v>idi-</v>
      </c>
      <c r="B593" s="1" t="str">
        <v>own, peculiarity</v>
      </c>
      <c r="C593" s="1" t="str">
        <v>Greek</v>
      </c>
      <c r="D593" s="1" t="str">
        <v>ϝίδιος, ἴδιος (ídios), "private, personal, one's own"</v>
      </c>
      <c r="E593" s="1" t="str">
        <v>idiolect, idiom, idiopathic, idiopathy, idiophone, idiosyncrasy, idiosyncratic, idiot, idiotic</v>
      </c>
    </row>
    <row customHeight="true" ht="15" r="594">
      <c r="A594" s="1" t="str">
        <v>ign-</v>
      </c>
      <c r="B594" s="1" t="str">
        <v>fire</v>
      </c>
      <c r="C594" s="1" t="str">
        <v>Latin</v>
      </c>
      <c r="D594" s="1" t="str">
        <v>ignis</v>
      </c>
      <c r="E594" s="1" t="str">
        <v>igneous, ignite, ignition</v>
      </c>
    </row>
    <row customHeight="true" ht="15" r="595">
      <c r="A595" s="1" t="str">
        <v>imagin-</v>
      </c>
      <c r="B595" s="1" t="str">
        <v>copy</v>
      </c>
      <c r="C595" s="1" t="str">
        <v>Latin</v>
      </c>
      <c r="D595" s="1" t="str">
        <v>imāgō, imāginis</v>
      </c>
      <c r="E595" s="1" t="str">
        <v>image, imagine</v>
      </c>
    </row>
    <row customHeight="true" ht="15" r="596">
      <c r="A596" s="1" t="str">
        <v>imbr-</v>
      </c>
      <c r="B596" s="1" t="str">
        <v>heavy rain</v>
      </c>
      <c r="C596" s="1" t="str">
        <v>Latin</v>
      </c>
      <c r="D596" s="1" t="str">
        <v>imber, imbris</v>
      </c>
      <c r="E596" s="1" t="str">
        <v>ignimbrite, imbrex, imbricate, imbrication, imbriferous</v>
      </c>
    </row>
    <row customHeight="true" ht="15" r="597">
      <c r="A597" s="1" t="str">
        <v>in-</v>
      </c>
      <c r="B597" s="1" t="str">
        <v>sinew</v>
      </c>
      <c r="C597" s="1" t="str">
        <v>Greek</v>
      </c>
      <c r="D597" s="1" t="str">
        <v>ἴς, ἰνός (ís, inós), ἰνίον (iníon)</v>
      </c>
      <c r="E597" s="1" t="str">
        <v>inion, inotrope, inotropic</v>
      </c>
    </row>
    <row customHeight="true" ht="15" r="598">
      <c r="A598" s="1" t="str">
        <v>in- (1), il-, im-</v>
      </c>
      <c r="B598" s="1" t="str">
        <v>in, on</v>
      </c>
      <c r="C598" s="1" t="str">
        <v>Latin</v>
      </c>
      <c r="D598" s="1" t="str">
        <v>in</v>
      </c>
      <c r="E598" s="1" t="str">
        <v>illuminate, import, incur, intend, invite</v>
      </c>
    </row>
    <row customHeight="true" ht="15" r="599">
      <c r="A599" s="1" t="str">
        <v>in- (2), il-, im-, ir-</v>
      </c>
      <c r="B599" s="1" t="str">
        <v>not, un- (negation)</v>
      </c>
      <c r="C599" s="1" t="str">
        <v>Latin</v>
      </c>
      <c r="D599" s="1" t="str">
        <v>in-</v>
      </c>
      <c r="E599" s="1" t="str">
        <v>illicit, impossible, inimical, insane, irrational</v>
      </c>
    </row>
    <row customHeight="true" ht="15" r="600">
      <c r="A600" s="1" t="str">
        <v>inan-</v>
      </c>
      <c r="B600" s="1" t="str">
        <v>empty, vain</v>
      </c>
      <c r="C600" s="1" t="str">
        <v>Latin</v>
      </c>
      <c r="D600" s="1" t="str">
        <v>inanitio "emptiness" and inanitas "worthlessness", from inanire "to empty", from inanis "empty, void, worthless"</v>
      </c>
      <c r="E600" s="1" t="str">
        <v>inane, inanition, inanity</v>
      </c>
    </row>
    <row customHeight="true" ht="15" r="601">
      <c r="A601" s="1" t="str">
        <v>infra-</v>
      </c>
      <c r="B601" s="1" t="str">
        <v>below, under</v>
      </c>
      <c r="C601" s="1" t="str">
        <v>Latin</v>
      </c>
      <c r="D601" s="1" t="str">
        <v>infra</v>
      </c>
      <c r="E601" s="1" t="str">
        <v>infrared, infrastructure</v>
      </c>
    </row>
    <row customHeight="true" ht="15" r="602">
      <c r="A602" s="1" t="str">
        <v>insul-</v>
      </c>
      <c r="B602" s="1" t="str">
        <v>island</v>
      </c>
      <c r="C602" s="1" t="str">
        <v>Latin</v>
      </c>
      <c r="D602" s="1" t="str">
        <v>insula</v>
      </c>
      <c r="E602" s="1" t="str">
        <v>insular, insulation</v>
      </c>
    </row>
    <row customHeight="true" ht="15" r="603">
      <c r="A603" s="1" t="str">
        <v>integr-</v>
      </c>
      <c r="B603" s="1" t="str">
        <v>whole, complete</v>
      </c>
      <c r="C603" s="1" t="str">
        <v>Latin</v>
      </c>
      <c r="D603" s="1" t="str">
        <v>in-, teg-</v>
      </c>
      <c r="E603" s="1" t="str">
        <v>integrate, integration, integer, integrational, disintegrate, integral, unintegrated</v>
      </c>
    </row>
    <row customHeight="true" ht="15" r="604">
      <c r="A604" s="1" t="str">
        <v>inter-</v>
      </c>
      <c r="B604" s="1" t="str">
        <v>among, between</v>
      </c>
      <c r="C604" s="1" t="str">
        <v>Latin</v>
      </c>
      <c r="D604" s="1" t="str">
        <v>inter (preposition)</v>
      </c>
      <c r="E604" s="1" t="str">
        <v>intercollegiate, intermission, intersection</v>
      </c>
    </row>
    <row customHeight="true" ht="15" r="605">
      <c r="A605" s="1" t="str">
        <v>intra-</v>
      </c>
      <c r="B605" s="1" t="str">
        <v>within</v>
      </c>
      <c r="C605" s="1" t="str">
        <v>Latin</v>
      </c>
      <c r="D605" s="1" t="str">
        <v>intra</v>
      </c>
      <c r="E605" s="1" t="str">
        <v>intramural, intravenous</v>
      </c>
    </row>
    <row customHeight="true" ht="15" r="606">
      <c r="A606" s="1" t="str">
        <v>irasc-, irat-</v>
      </c>
      <c r="B606" s="1" t="str">
        <v>be angry</v>
      </c>
      <c r="C606" s="1" t="str">
        <v>Latin</v>
      </c>
      <c r="D606" s="1" t="str">
        <v>irasci "grow angry", from ira "anger"</v>
      </c>
      <c r="E606" s="1" t="str">
        <v>irascible, irate, ire</v>
      </c>
    </row>
    <row customHeight="true" ht="15" r="607">
      <c r="A607" s="1" t="str">
        <v>irid-</v>
      </c>
      <c r="B607" s="1" t="str">
        <v>rainbow</v>
      </c>
      <c r="C607" s="1" t="str">
        <v>Latin</v>
      </c>
      <c r="D607" s="1" t="str">
        <v>iris</v>
      </c>
      <c r="E607" s="1" t="str">
        <v>iridescent</v>
      </c>
    </row>
    <row customHeight="true" ht="15" r="608">
      <c r="A608" s="1" t="str">
        <v>is-, iso-</v>
      </c>
      <c r="B608" s="1" t="str">
        <v>equal, same</v>
      </c>
      <c r="C608" s="1" t="str">
        <v>Greek</v>
      </c>
      <c r="D608" s="1" t="str">
        <v>ϝίσϝος (wíswos), ἴσος (ísos)</v>
      </c>
      <c r="E608" s="1" t="str">
        <v>isogloss, isograph, isometric, isomorphic, isosceles, isotonic, isotropic</v>
      </c>
    </row>
    <row customHeight="true" ht="15" r="609">
      <c r="A609" s="1" t="str">
        <v>ischi-</v>
      </c>
      <c r="B609" s="1" t="str">
        <v>hip joint</v>
      </c>
      <c r="C609" s="1" t="str">
        <v>Greek</v>
      </c>
      <c r="D609" s="1" t="str">
        <v>ἰσχίον (iskhíon), ἰσχιαδικός (iskhiadikós)</v>
      </c>
      <c r="E609" s="1" t="str">
        <v>ischiadic, ischium, sciatic, sciatica</v>
      </c>
    </row>
    <row customHeight="true" ht="15" r="610">
      <c r="A610" s="1" t="str">
        <v>iter-</v>
      </c>
      <c r="B610" s="1" t="str">
        <v>again</v>
      </c>
      <c r="C610" s="1" t="str">
        <v>Latin</v>
      </c>
      <c r="D610" s="1" t="str">
        <v>iterum, iterare</v>
      </c>
      <c r="E610" s="1" t="str">
        <v>iteration</v>
      </c>
    </row>
    <row customHeight="true" ht="15" r="611">
      <c r="A611" s="1" t="str">
        <v>itiner-</v>
      </c>
      <c r="B611" s="1" t="str">
        <v>journey</v>
      </c>
      <c r="C611" s="1" t="str">
        <v>Latin</v>
      </c>
      <c r="D611" s="1" t="str">
        <v>iter, itineris</v>
      </c>
      <c r="E611" s="1" t="str">
        <v>itinerary</v>
      </c>
    </row>
    <row customHeight="true" ht="15" r="612">
      <c r="A612" s="1" t="str">
        <v>jac-</v>
      </c>
      <c r="B612" s="1" t="str">
        <v>lie</v>
      </c>
      <c r="C612" s="1" t="str">
        <v>Latin</v>
      </c>
      <c r="D612" s="1" t="str">
        <v>jaceo "to be thrown"</v>
      </c>
      <c r="E612" s="1" t="str">
        <v>adjacency, adjacent, circumjacency, circumjacent, ease, easy, interjacent, interjoist, joist, nonadjacent, subjacent, superjacent</v>
      </c>
    </row>
    <row customHeight="true" ht="15" r="613">
      <c r="A613" s="1" t="str">
        <v>jac-, -ject-</v>
      </c>
      <c r="B613" s="1" t="str">
        <v>cast, throw</v>
      </c>
      <c r="C613" s="1" t="str">
        <v>Latin</v>
      </c>
      <c r="D613" s="1" t="str">
        <v>jacio (also spelled iacio), iectus</v>
      </c>
      <c r="E613" s="1" t="str">
        <v>abject, adjectival, adjective, conjectural, conjecture, deject, dejection, disject, disjection, ejaculate, ejaculation, ejaculatory, eject, ejecta, ejection, ejective, ejectment, ejector, inject, injection, injective, injector, interject, interjection, interjectional, interjector, interjectory, introject, introjection, introjective, jactation, jactitation, jaculate, jaculation, jaculator, jaculatory, jaculiferous, jet, jetsam, jettison, nonobjective, object, objectification, objection, objectionable, objective, objectivity, objector, parget, project, projectile, projection, projective, projector, reject, rejectamenta, rejection, subject, subjection, subjective, subjectivity, subjicible, surjection, surjective, traject, trajectile, trajection, trajectory, trijet</v>
      </c>
    </row>
    <row customHeight="true" ht="15" r="614">
      <c r="A614" s="1" t="str">
        <v>janu-</v>
      </c>
      <c r="B614" s="1" t="str">
        <v>door</v>
      </c>
      <c r="C614" s="1" t="str">
        <v>Latin</v>
      </c>
      <c r="D614" s="1" t="str">
        <v>janua</v>
      </c>
      <c r="E614" s="1" t="str">
        <v>janitor, January</v>
      </c>
    </row>
    <row customHeight="true" ht="15" r="615">
      <c r="A615" s="1" t="str">
        <v>joc-</v>
      </c>
      <c r="B615" s="1" t="str">
        <v>jest</v>
      </c>
      <c r="C615" s="1" t="str">
        <v>Latin</v>
      </c>
      <c r="D615" s="1" t="str">
        <v>jocus (also spelled iocus)</v>
      </c>
      <c r="E615" s="1" t="str">
        <v>jewel, jewelry, jocose, jocosity, jocular, jocularity, joke, jongleur, juggle</v>
      </c>
    </row>
    <row customHeight="true" ht="15" r="616">
      <c r="A616" s="1" t="str">
        <v>judic-</v>
      </c>
      <c r="B616" s="1" t="str">
        <v>judge</v>
      </c>
      <c r="C616" s="1" t="str">
        <v>Latin</v>
      </c>
      <c r="D616" s="1" t="str">
        <v>iudex, iūdicis</v>
      </c>
      <c r="E616" s="1" t="str">
        <v>adjudicate, adjudication, adjudicative, adjudicator, adjudicatory, extrajudicial, injudicious, judge, judgement, judgment, judgmental, judicable, judicative, judicator, judicatory, judicature, judicial, judiciary, judicious, nonjudgmental, nonjudicial, prejudge, prejudgment, prejudice, prejudicial, quasijudicial</v>
      </c>
    </row>
    <row customHeight="true" ht="15" r="617">
      <c r="A617" s="1" t="str">
        <v>jug-</v>
      </c>
      <c r="B617" s="1" t="str">
        <v>yoke</v>
      </c>
      <c r="C617" s="1" t="str">
        <v>Latin</v>
      </c>
      <c r="D617" s="1" t="str">
        <v>jugo, jugum</v>
      </c>
      <c r="E617" s="1" t="str">
        <v>conjugal, subjugate</v>
      </c>
    </row>
    <row customHeight="true" ht="15" r="618">
      <c r="A618" s="1" t="str">
        <v>jung-, junct-</v>
      </c>
      <c r="B618" s="1" t="str">
        <v>join</v>
      </c>
      <c r="C618" s="1" t="str">
        <v>Latin</v>
      </c>
      <c r="D618" s="1" t="str">
        <v>iungo, junctus</v>
      </c>
      <c r="E618" s="1" t="str">
        <v>adjoin, adjoint, adjunct, adjunction, adjunctive, conjoin, conjoint, conjunct, conjunction, conjunctive, disjoin, disjoint, disjunct, disjunction, disjunctive, enjoin, enjoinder, enjoinment, injunction, injunctive, join, junction, juncture, junta, junto, nondisjunction, nonjoinder, rejoin, rejoinder, sejoin, sejungible, subjoin, subjoinder, subjunctive, surrejoinder</v>
      </c>
    </row>
    <row customHeight="true" ht="15" r="619">
      <c r="A619" s="1" t="str">
        <v>junior-</v>
      </c>
      <c r="B619" s="1" t="str">
        <v>younger</v>
      </c>
      <c r="C619" s="1" t="str">
        <v>Latin</v>
      </c>
      <c r="D619" s="1" t="str">
        <v>junior</v>
      </c>
      <c r="E619" s="1" t="str">
        <v>junior, juniority</v>
      </c>
    </row>
    <row customHeight="true" ht="15" r="620">
      <c r="A620" s="1" t="str">
        <v>jus-, jur-</v>
      </c>
      <c r="B620" s="1" t="str">
        <v>law, justice</v>
      </c>
      <c r="C620" s="1" t="str">
        <v>Latin</v>
      </c>
      <c r="D620" s="1" t="str">
        <v>ius, iuris</v>
      </c>
      <c r="E620" s="1" t="str">
        <v>abjure, jurisprudence, jury, just, justice, objurgate, perjury</v>
      </c>
    </row>
    <row customHeight="true" ht="15" r="621">
      <c r="A621" s="1" t="str">
        <v>juv-, jut-</v>
      </c>
      <c r="B621" s="1" t="str">
        <v>help</v>
      </c>
      <c r="C621" s="1" t="str">
        <v>Latin</v>
      </c>
      <c r="D621" s="1" t="str">
        <v>juvo, jutus</v>
      </c>
      <c r="E621" s="1" t="str">
        <v>adjument, adjutant, adjutor, adjutory, adjutrix, coadjutant, coadjutor, injucundity, jocund, jocundity</v>
      </c>
    </row>
    <row customHeight="true" ht="15" r="622">
      <c r="A622" s="1" t="str">
        <v>juven-</v>
      </c>
      <c r="B622" s="1" t="str">
        <v>young, youth</v>
      </c>
      <c r="C622" s="1" t="str">
        <v>Latin</v>
      </c>
      <c r="D622" s="1" t="str">
        <v>juvenis</v>
      </c>
      <c r="E622" s="1" t="str">
        <v>juvenile, rejuvenate</v>
      </c>
    </row>
    <row customHeight="true" ht="15" r="623">
      <c r="A623" s="1" t="str">
        <v>juxta-</v>
      </c>
      <c r="B623" s="1" t="str">
        <v>beside, near</v>
      </c>
      <c r="C623" s="1" t="str">
        <v>Latin</v>
      </c>
      <c r="D623" s="1" t="str">
        <v>juxta</v>
      </c>
      <c r="E623" s="1" t="str">
        <v>juxtaposition</v>
      </c>
    </row>
    <row customHeight="true" ht="15" r="624">
      <c r="A624" s="1" t="str">
        <v>kilo-</v>
      </c>
      <c r="B624" s="1" t="str">
        <v>thousand</v>
      </c>
      <c r="C624" s="1" t="str">
        <v>Greek</v>
      </c>
      <c r="D624" s="1" t="str">
        <v>χίλιοι (khílioi)</v>
      </c>
      <c r="E624" s="1" t="str">
        <v>kilobyte, kilogram, kilometer</v>
      </c>
    </row>
    <row customHeight="true" ht="15" r="625">
      <c r="A625" s="1" t="str">
        <v>kine-, cine-</v>
      </c>
      <c r="B625" s="1" t="str">
        <v>movement, motion</v>
      </c>
      <c r="C625" s="1" t="str">
        <v>Greek</v>
      </c>
      <c r="D625" s="1" t="str">
        <v>κινεῖν (kineîn), κίνησις (kínēsis), κίνημα (kínēma)</v>
      </c>
      <c r="E625" s="1" t="str">
        <v>akinesia, akinesis, akinete, akinetic, cinema, cinematic, diakinesis, dyskinesia, dyskinetic, hyperkinesia, hyperkinesis, hyperkinetic, hypokinesia, hypokinesis, hypokinetic, kinematics, kinescope, kinesiologist, kinesiology, kinesis, kinesthetic, kinetic, kineticism, kinetics, kinetochore, kinetophobia, photokinesis, telekinesis</v>
      </c>
    </row>
    <row customHeight="true" ht="15" r="626">
      <c r="A626" s="1" t="str">
        <v>klept-</v>
      </c>
      <c r="B626" s="1" t="str">
        <v>steal</v>
      </c>
      <c r="C626" s="1" t="str">
        <v>Greek</v>
      </c>
      <c r="D626" s="1" t="str">
        <v>κλέπτειν (kléptein), κλέπτης (kléptēs)</v>
      </c>
      <c r="E626" s="1" t="str">
        <v>kleptocracy, kleptomania, kleptophobia, kleptoplasty</v>
      </c>
    </row>
    <row customHeight="true" ht="15" r="627">
      <c r="A627" s="1" t="str">
        <v>kudo-</v>
      </c>
      <c r="B627" s="1" t="str">
        <v>glory</v>
      </c>
      <c r="C627" s="1" t="str">
        <v>Greek</v>
      </c>
      <c r="D627" s="1" t="str">
        <v>κῦδος (kûdos)</v>
      </c>
      <c r="E627" s="1" t="str">
        <v>kudos</v>
      </c>
    </row>
    <row customHeight="true" ht="15" r="628">
      <c r="A628" s="1" t="str">
        <v>lab-, lep-</v>
      </c>
      <c r="B628" s="1" t="str">
        <v>grasp, seize, take</v>
      </c>
      <c r="C628" s="1" t="str">
        <v>Greek</v>
      </c>
      <c r="D628" s="1" t="str">
        <v>λαμβάνειν (lambánein), λῆψις (lêpsis), λῆμμα (lêmma)</v>
      </c>
      <c r="E628" s="1" t="str">
        <v>analemma, analemmatic, analeptic, catalepsy, cataleptic, dilemma, dilemmatic, epilepsy, epileptic, hypnolepsy, hysteroepilepsy, metalepsis, narcolepsy, nympholepsy, octosyllabic, procatalepsis, prolepsis, proleptic, proslepsis, syllabic, syllabism, syllable, syllabogram, syllepsis, trisyllabic, trisyllable</v>
      </c>
    </row>
    <row customHeight="true" ht="15" r="629">
      <c r="A629" s="1" t="str">
        <v>lab-, laps-</v>
      </c>
      <c r="B629" s="1" t="str">
        <v>slide, slip</v>
      </c>
      <c r="C629" s="1" t="str">
        <v>Latin</v>
      </c>
      <c r="D629" s="1" t="str">
        <v>labi, lapsus</v>
      </c>
      <c r="E629" s="1" t="str">
        <v>collapse, collapsible, elapse, labile, lapse, prolapse, relapse</v>
      </c>
    </row>
    <row customHeight="true" ht="15" r="630">
      <c r="A630" s="1" t="str">
        <v>labi-</v>
      </c>
      <c r="B630" s="1" t="str">
        <v>lip</v>
      </c>
      <c r="C630" s="1" t="str">
        <v>Latin</v>
      </c>
      <c r="D630" s="1" t="str">
        <v>labia, labiae</v>
      </c>
      <c r="E630" s="1" t="str">
        <v>bilabial, bilabiate, infralabial, labial, labiate, labium, sublabial, supralabial</v>
      </c>
    </row>
    <row customHeight="true" ht="15" r="631">
      <c r="A631" s="1" t="str">
        <v>labor-</v>
      </c>
      <c r="B631" s="1" t="str">
        <v>work</v>
      </c>
      <c r="C631" s="1" t="str">
        <v>Latin</v>
      </c>
      <c r="D631" s="1" t="str">
        <v>labor</v>
      </c>
      <c r="E631" s="1" t="str">
        <v>collaborate, collaboration, collaborative, collaborator, elaborate, elaboration, elaborative, elaborator, labor, laboratory, laborious</v>
      </c>
    </row>
    <row customHeight="true" ht="15" r="632">
      <c r="A632" s="1" t="str">
        <v>lacer-</v>
      </c>
      <c r="B632" s="1" t="str">
        <v>tear</v>
      </c>
      <c r="C632" s="1" t="str">
        <v>Latin</v>
      </c>
      <c r="D632" s="1" t="str">
        <v>lacer</v>
      </c>
      <c r="E632" s="1" t="str">
        <v>laceration</v>
      </c>
    </row>
    <row customHeight="true" ht="15" r="633">
      <c r="A633" s="1" t="str">
        <v>lacrim-</v>
      </c>
      <c r="B633" s="1" t="str">
        <v>cry, tears</v>
      </c>
      <c r="C633" s="1" t="str">
        <v>Latin</v>
      </c>
      <c r="D633" s="1" t="str">
        <v>lacrima</v>
      </c>
      <c r="E633" s="1" t="str">
        <v>lachrymal, lachrymose, lachrymosity, lacrimal, lacrimation, lacrimator, lacrimatory, lacrimous</v>
      </c>
    </row>
    <row customHeight="true" ht="15" r="634">
      <c r="A634" s="1" t="str">
        <v>lact-</v>
      </c>
      <c r="B634" s="1" t="str">
        <v>milk</v>
      </c>
      <c r="C634" s="1" t="str">
        <v>Latin</v>
      </c>
      <c r="D634" s="1" t="str">
        <v>lac, lactis, lactare</v>
      </c>
      <c r="E634" s="1" t="str">
        <v>ablactate, ablactation, lactary, lactase, lactate, lactation, lactational, lacteal, lacteous, lactescent, lactic, lactose, laitance, latte</v>
      </c>
    </row>
    <row customHeight="true" ht="15" r="635">
      <c r="A635" s="1" t="str">
        <v>lamin-</v>
      </c>
      <c r="B635" s="1" t="str">
        <v>layer, slice</v>
      </c>
      <c r="C635" s="1" t="str">
        <v>Latin</v>
      </c>
      <c r="D635" s="1" t="str">
        <v>lāmina</v>
      </c>
      <c r="E635" s="1" t="str">
        <v>bilamellate, bilaminar, lame, lamé, lamella, lamellar, lamellate, laminate, lamination, laminose, laminous, multilaminar, omelet, omelette, trilaminar, unilaminar</v>
      </c>
    </row>
    <row customHeight="true" ht="15" r="636">
      <c r="A636" s="1" t="str">
        <v>lamp-</v>
      </c>
      <c r="B636" s="1" t="str">
        <v>shine, torch</v>
      </c>
      <c r="C636" s="1" t="str">
        <v>Greek</v>
      </c>
      <c r="D636" s="1" t="str">
        <v>λάμπειν (lámpein), λαμπάς (lampás)</v>
      </c>
      <c r="E636" s="1" t="str">
        <v>lamp, lamprid, Lampris</v>
      </c>
    </row>
    <row customHeight="true" ht="15" r="637">
      <c r="A637" s="1" t="str">
        <v>lapid-</v>
      </c>
      <c r="B637" s="1" t="str">
        <v>stone</v>
      </c>
      <c r="C637" s="1" t="str">
        <v>Latin</v>
      </c>
      <c r="D637" s="1" t="str">
        <v>lapis, lapidis</v>
      </c>
      <c r="E637" s="1" t="str">
        <v>dilapidate, dilapidation, lapidarian, lapidary, lapidate, lapidation, lapidator, lapideous, lapidescence, lapidescent, lapidicolous, lapidification, lapillation, lapilli</v>
      </c>
    </row>
    <row customHeight="true" ht="15" r="638">
      <c r="A638" s="1" t="str">
        <v>larg-</v>
      </c>
      <c r="B638" s="1" t="str">
        <v>large</v>
      </c>
      <c r="C638" s="1" t="str">
        <v>Latin</v>
      </c>
      <c r="D638" s="1" t="str">
        <v>largus</v>
      </c>
      <c r="E638" s="1" t="str">
        <v>allargando, enlarge, enlargement, largamente, largando, large, largess, largesse, largition, largo</v>
      </c>
    </row>
    <row customHeight="true" ht="15" r="639">
      <c r="A639" s="1" t="str">
        <v>larv-</v>
      </c>
      <c r="B639" s="1" t="str">
        <v>ghost, mask</v>
      </c>
      <c r="C639" s="1" t="str">
        <v>Latin</v>
      </c>
      <c r="D639" s="1" t="str">
        <v>larva</v>
      </c>
      <c r="E639" s="1" t="str">
        <v>larva, larvae, larval</v>
      </c>
    </row>
    <row customHeight="true" ht="15" r="640">
      <c r="A640" s="1" t="str">
        <v>lat-</v>
      </c>
      <c r="B640" s="1" t="str">
        <v>broad, wide</v>
      </c>
      <c r="C640" s="1" t="str">
        <v>Latin</v>
      </c>
      <c r="D640" s="1" t="str">
        <v>latus</v>
      </c>
      <c r="E640" s="1" t="str">
        <v>laticlave, latifoliate, latifundium, latitude, latitudinal, latitudinarian, latitudinous</v>
      </c>
    </row>
    <row customHeight="true" ht="15" r="641">
      <c r="A641" s="1" t="str">
        <v>later-</v>
      </c>
      <c r="B641" s="1" t="str">
        <v>side</v>
      </c>
      <c r="C641" s="1" t="str">
        <v>Latin</v>
      </c>
      <c r="D641" s="1" t="str">
        <v>latus, lateris</v>
      </c>
      <c r="E641" s="1" t="str">
        <v>ambilateral, ambilaterality, bilateral, bilaterality, collateral, contralateral, equilateral, extralateral, inequilateral, ipsilateral, lateral, laterality, matrilateral, multilateral, nonlateral, patrilateral, plurilateral, quadrilateral, semilatus, septilateral, trilateral, unilateral</v>
      </c>
    </row>
    <row customHeight="true" ht="15" r="642">
      <c r="A642" s="1" t="str">
        <v>laud-, laus-</v>
      </c>
      <c r="B642" s="1" t="str">
        <v>praise</v>
      </c>
      <c r="C642" s="1" t="str">
        <v>Latin</v>
      </c>
      <c r="D642" s="1" t="str">
        <v>laudare "to praise"</v>
      </c>
      <c r="E642" s="1" t="str">
        <v>laud, laudable, laudanum, laudation, Lauds, summa cum laude</v>
      </c>
    </row>
    <row customHeight="true" ht="15" r="643">
      <c r="A643" s="1" t="str">
        <v>lav-</v>
      </c>
      <c r="B643" s="1" t="str">
        <v>wash</v>
      </c>
      <c r="C643" s="1" t="str">
        <v>Latin</v>
      </c>
      <c r="D643" s="1" t="str">
        <v>lavare</v>
      </c>
      <c r="E643" s="1" t="str">
        <v>launder, laundry, lava, lavation, lavatory, lave, lavender, lavish, lotion</v>
      </c>
    </row>
    <row customHeight="true" ht="15" r="644">
      <c r="A644" s="1" t="str">
        <v>lax-</v>
      </c>
      <c r="B644" s="1" t="str">
        <v>not tense, slack</v>
      </c>
      <c r="C644" s="1" t="str">
        <v>Latin</v>
      </c>
      <c r="D644" s="1" t="str">
        <v>laxus, laxare</v>
      </c>
      <c r="E644" s="1" t="str">
        <v>delay, disrelish, laches, lax, laxation, laxative, laxity, leasable, lease, relax, relaxant, relaxation, relay, release, relish, sublease</v>
      </c>
    </row>
    <row customHeight="true" ht="15" r="645">
      <c r="A645" s="1" t="str">
        <v>lecith-</v>
      </c>
      <c r="B645" s="1" t="str">
        <v>egg yolk</v>
      </c>
      <c r="C645" s="1" t="str">
        <v>Greek</v>
      </c>
      <c r="D645" s="1" t="str">
        <v>λέκιθος (lékithos)</v>
      </c>
      <c r="E645" s="1" t="str">
        <v>lecithin</v>
      </c>
    </row>
    <row customHeight="true" ht="15" r="646">
      <c r="A646" s="1" t="str">
        <v>led-, les-, -lid-, -lis-</v>
      </c>
      <c r="B646" s="1" t="str">
        <v>hurt, strike</v>
      </c>
      <c r="C646" s="1" t="str">
        <v>Latin</v>
      </c>
      <c r="D646" s="1" t="str">
        <v>laedere, laesus, -lidere</v>
      </c>
      <c r="E646" s="1" t="str">
        <v>allision, collide, collision, elide, elidible, elision, illesive, lesion</v>
      </c>
    </row>
    <row customHeight="true" ht="15" r="647">
      <c r="A647" s="1" t="str">
        <v>leg-</v>
      </c>
      <c r="B647" s="1" t="str">
        <v>say</v>
      </c>
      <c r="C647" s="1" t="str">
        <v>Greek</v>
      </c>
      <c r="D647" s="1" t="str">
        <v>λέγειν (légein), λέγεσθαι (légesthai), λεκτός (lektós), λεκτικός (lektikós), λέξις (léxis), λεξικός (lexikós), λεξικόν (lexikón), λόγος (lógos), (logḗ), λεγόμενον (legómenon), λογεῖον</v>
      </c>
      <c r="E647" s="1" t="str">
        <v>alexia, alexithymia, apologetic, apologia, apology, dialect, dialectic, dialectologist, dialectology, dialog, dialogue, dyslexia, dyslexic, dyslogia, dyslogism, ethnolect, legomenon, lexeme, lexicography, lexicology, lexicon, lexigram, lexis, logic, logion, logos, prolegomenon</v>
      </c>
    </row>
    <row customHeight="true" ht="15" r="648">
      <c r="A648" s="1" t="str">
        <v>leg-, lect-</v>
      </c>
      <c r="B648" s="1" t="str">
        <v>choose, gather, read</v>
      </c>
      <c r="C648" s="1" t="str">
        <v>Latin</v>
      </c>
      <c r="D648" s="1" t="str">
        <v>legere</v>
      </c>
      <c r="E648" s="1" t="str">
        <v>coil, colleague, collect, collectible, collection, collective, collector, college, collegial, collegiality, collegian, collegiate, collegium, counterintelligence, cull, deselect, diligence, diligent, elect, electability, electable, electee, election, elective, elector, electoral, electorate, eligibility, eligible, elite, illegibility, illegible, ineligibility, ineligible, intellect, intellection, intellectual, intellectuality, intelligence, intelligent, intelligentsia, intercollegiate, lectern, lectin, lection, lectionary, lector, lectorate, lecture, legend, legendary, legendry, legibility, legible, legion, legionary, legionnaire, legume, leguminous, lesson, neglect, negligee, negligence, negligent, negligible, nonelective, nonelite, nonnegligible, nonselective, postelection, predilect, predilection, preelection, prelect, prelection, prelector, preselect, recollect, recollection, reelect, reelection, religion, reselect, sacrilege, select, selectance, selectee, selection, selective, selectivity, selector, superselection, uniselector</v>
      </c>
    </row>
    <row customHeight="true" ht="15" r="649">
      <c r="A649" s="1" t="str">
        <v>leg-</v>
      </c>
      <c r="B649" s="1" t="str">
        <v>law</v>
      </c>
      <c r="C649" s="1" t="str">
        <v>Latin</v>
      </c>
      <c r="D649" s="1" t="str">
        <v>lex, legis</v>
      </c>
      <c r="E649" s="1" t="str">
        <v>allege, disloyal, disloyalty, extralegal, illegal, legal, legality, legific, legislate, legislation, legislative, legislator, legislature, legitim, legitimacy, legitimate, loyal, loyalty, nonlegal, privilege</v>
      </c>
    </row>
    <row customHeight="true" ht="15" r="650">
      <c r="A650" s="1" t="str">
        <v>leg-</v>
      </c>
      <c r="B650" s="1" t="str">
        <v>send</v>
      </c>
      <c r="C650" s="1" t="str">
        <v>Latin</v>
      </c>
      <c r="D650" s="1" t="str">
        <v>legare (from legis)</v>
      </c>
      <c r="E650" s="1" t="str">
        <v>allegation, delegable, delegacy, delegate, delegatee, delegation, delegator, delegatory, league, legacy, legatary, legate, legatee, legatine, legation, legato, nondelegate, relegate, relegation, superdelegate</v>
      </c>
    </row>
    <row customHeight="true" ht="15" r="651">
      <c r="A651" s="1" t="str">
        <v>lei-</v>
      </c>
      <c r="B651" s="1" t="str">
        <v>smooth</v>
      </c>
      <c r="C651" s="1" t="str">
        <v>Greek</v>
      </c>
      <c r="D651" s="1" t="str">
        <v>λεῖος (leîos)</v>
      </c>
      <c r="E651" s="1" t="str">
        <v>leiomyoma</v>
      </c>
    </row>
    <row customHeight="true" ht="15" r="652">
      <c r="A652" s="1" t="str">
        <v>lekan-</v>
      </c>
      <c r="B652" s="1" t="str">
        <v>dish, pot</v>
      </c>
      <c r="C652" s="1" t="str">
        <v>Greek</v>
      </c>
      <c r="D652" s="1" t="str">
        <v>λεκάνη (lekánē)</v>
      </c>
      <c r="E652" s="1" t="str">
        <v>lekane</v>
      </c>
    </row>
    <row customHeight="true" ht="15" r="653">
      <c r="A653" s="1" t="str">
        <v>leni-</v>
      </c>
      <c r="B653" s="1" t="str">
        <v>gentle</v>
      </c>
      <c r="C653" s="1" t="str">
        <v>Latin</v>
      </c>
      <c r="D653" s="1" t="str">
        <v>lenis, lenire</v>
      </c>
      <c r="E653" s="1" t="str">
        <v>leniency, lenient, leniment, lenis, lenition, lenitive, lenitude, lenity</v>
      </c>
    </row>
    <row customHeight="true" ht="15" r="654">
      <c r="A654" s="1" t="str">
        <v>leon-</v>
      </c>
      <c r="B654" s="1" t="str">
        <v>lion</v>
      </c>
      <c r="C654" s="1" t="str">
        <v>Latin</v>
      </c>
      <c r="D654" s="1" t="str">
        <v>leo, leonis</v>
      </c>
      <c r="E654" s="1" t="str">
        <v>dandelion, Leo, leonine, Leopold</v>
      </c>
    </row>
    <row customHeight="true" ht="15" r="655">
      <c r="A655" s="1" t="str">
        <v>lep-</v>
      </c>
      <c r="B655" s="1" t="str">
        <v>flake, peel, scale</v>
      </c>
      <c r="C655" s="1" t="str">
        <v>Greek</v>
      </c>
      <c r="D655" s="1" t="str">
        <v>λέπειν (lépein), λεπτός (leptós), λεπίς, λεπίδος (lepís, lepídos)</v>
      </c>
      <c r="E655" s="1" t="str">
        <v>antilepton, lepidolite, Lepidoptera, Lepidorhombus, lepidote, lepidotrichia, leprosy, leptocyte, leptogenesis, lepton, leptophyllous</v>
      </c>
    </row>
    <row customHeight="true" ht="15" r="656">
      <c r="A656" s="1" t="str">
        <v>leuc-, leuk-</v>
      </c>
      <c r="B656" s="1" t="str">
        <v>white</v>
      </c>
      <c r="C656" s="1" t="str">
        <v>Greek</v>
      </c>
      <c r="D656" s="1" t="str">
        <v>λευκός (leukós)</v>
      </c>
      <c r="E656" s="1" t="str">
        <v>aleukemia, aleukocytosis, leucism, leucocyte, leucopenia, leucoplast, leukemia, leukocytopenia, leukopenia, leucophore</v>
      </c>
    </row>
    <row customHeight="true" ht="15" r="657">
      <c r="A657" s="1" t="str">
        <v>lev-</v>
      </c>
      <c r="B657" s="1" t="str">
        <v>lift, light, raise</v>
      </c>
      <c r="C657" s="1" t="str">
        <v>Latin</v>
      </c>
      <c r="D657" s="1" t="str">
        <v>levare "lighten, raise", from levis "light" (in weight)</v>
      </c>
      <c r="E657" s="1" t="str">
        <v>alleviate, alleviation, bas-relief, counter-relief, deleverage, elevate, elevation, elevator, leaven, legerity, levade, Levant, levee, lever, leverage, leviable, levitate, levitation, levity, levy, relevé, relief, relieve, sublevation, superelevation</v>
      </c>
    </row>
    <row customHeight="true" ht="15" r="658">
      <c r="A658" s="1" t="str">
        <v>liber-</v>
      </c>
      <c r="B658" s="1" t="str">
        <v>free</v>
      </c>
      <c r="C658" s="1" t="str">
        <v>Latin</v>
      </c>
      <c r="D658" s="1" t="str">
        <v>liber, liberare</v>
      </c>
      <c r="E658" s="1" t="str">
        <v>deliver, deliverance, illiberal, illiberality, liberal, liberality, liberalize, liberate, liberation, liberator, libertarian, liberticide, libertinage, libertine, liberty, ultraliberal</v>
      </c>
    </row>
    <row customHeight="true" ht="15" r="659">
      <c r="A659" s="1" t="str">
        <v>libr-</v>
      </c>
      <c r="B659" s="1" t="str">
        <v>book</v>
      </c>
      <c r="C659" s="1" t="str">
        <v>Latin</v>
      </c>
      <c r="D659" s="1" t="str">
        <v>liber, libri</v>
      </c>
      <c r="E659" s="1" t="str">
        <v>interlibrary, libel, libellant, libellee, libellous, librarian, library, libretto</v>
      </c>
    </row>
    <row customHeight="true" ht="15" r="660">
      <c r="A660" s="1" t="str">
        <v>lig-</v>
      </c>
      <c r="B660" s="1" t="str">
        <v>bind</v>
      </c>
      <c r="C660" s="1" t="str">
        <v>Latin</v>
      </c>
      <c r="D660" s="1" t="str">
        <v>ligare, ligatus</v>
      </c>
      <c r="E660" s="1" t="str">
        <v>ligament, ligature</v>
      </c>
    </row>
    <row customHeight="true" ht="15" r="661">
      <c r="A661" s="1" t="str">
        <v>limac-</v>
      </c>
      <c r="B661" s="1" t="str">
        <v>slug</v>
      </c>
      <c r="C661" s="1" t="str">
        <v>Latin</v>
      </c>
      <c r="D661" s="1" t="str">
        <v>limax, limacis</v>
      </c>
      <c r="E661" s="1" t="str">
        <v>limacine, limacoid, limacon, Limax</v>
      </c>
    </row>
    <row customHeight="true" ht="15" r="662">
      <c r="A662" s="1" t="str">
        <v>limpa-</v>
      </c>
      <c r="B662" s="1" t="str">
        <v>clear, water</v>
      </c>
      <c r="C662" s="1" t="str">
        <v>Latin</v>
      </c>
      <c r="D662" s="1" t="str">
        <v>limpa "water"</v>
      </c>
      <c r="E662" s="1" t="str">
        <v>limpid, limpidity, lymph</v>
      </c>
    </row>
    <row customHeight="true" ht="15" r="663">
      <c r="A663" s="1" t="str">
        <v>line-</v>
      </c>
      <c r="B663" s="1" t="str">
        <v>line</v>
      </c>
      <c r="C663" s="1" t="str">
        <v>Latin</v>
      </c>
      <c r="D663" s="1" t="str">
        <v>linea</v>
      </c>
      <c r="E663" s="1" t="str">
        <v>align, alignment, ambilineal, ambilineality, bilinear, collinear, collinearity, collineation, curvilinear, curvilinearity, delineate, delineation, delineavit, line, linea, lineage, lineal, lineament, linear, linearity, lineate, lineation, matrilineal, multicollinearity, multilinear, nonalignment, noncollinear, nonlineal, nonlinear, nonlinearity, quasilinear, realign, realignment, rectilinear, rectilinearity, sesquilinear, sublineage, sublinear, supralinear, trilinear, unilinear</v>
      </c>
    </row>
    <row customHeight="true" ht="15" r="664">
      <c r="A664" s="1" t="str">
        <v>line-</v>
      </c>
      <c r="B664" s="1" t="str">
        <v>smear, smudge</v>
      </c>
      <c r="C664" s="1" t="str">
        <v>Latin</v>
      </c>
      <c r="D664" s="1" t="str">
        <v>linere</v>
      </c>
      <c r="E664" s="1" t="str">
        <v>delete, deletion, indelible, liniment</v>
      </c>
    </row>
    <row customHeight="true" ht="15" r="665">
      <c r="A665" s="1" t="str">
        <v>lingu-</v>
      </c>
      <c r="B665" s="1" t="str">
        <v>language, tongue</v>
      </c>
      <c r="C665" s="1" t="str">
        <v>Latin</v>
      </c>
      <c r="D665" s="1" t="str">
        <v>lingua</v>
      </c>
      <c r="E665" s="1" t="str">
        <v>bilingual, bilinguality, bilinguous, collingual, elinguation, interlanguage, language, ligula, ligular, ligule, lingua franca, lingual, linguiform, linguine, multilingual, prelingual, quadrilingual, sublingual, trilingual</v>
      </c>
    </row>
    <row customHeight="true" ht="15" r="666">
      <c r="A666" s="1" t="str">
        <v>linqu-, lict-</v>
      </c>
      <c r="B666" s="1" t="str">
        <v>leave</v>
      </c>
      <c r="C666" s="1" t="str">
        <v>Latin</v>
      </c>
      <c r="D666" s="1" t="str">
        <v>linquere, lictus</v>
      </c>
      <c r="E666" s="1" t="str">
        <v>relict, relinquish</v>
      </c>
    </row>
    <row customHeight="true" ht="15" r="667">
      <c r="A667" s="1" t="str">
        <v>lip-</v>
      </c>
      <c r="B667" s="1" t="str">
        <v>fat</v>
      </c>
      <c r="C667" s="1" t="str">
        <v>Greek</v>
      </c>
      <c r="D667" s="1" t="str">
        <v>λίπος (lípos)</v>
      </c>
      <c r="E667" s="1" t="str">
        <v>lipolysis, lipophile, lipophilic, lipopolysaccharide, lipoprotein, synaloepha</v>
      </c>
    </row>
    <row customHeight="true" ht="15" r="668">
      <c r="A668" s="1" t="str">
        <v>liqu-</v>
      </c>
      <c r="B668" s="1" t="str">
        <v>flow</v>
      </c>
      <c r="C668" s="1" t="str">
        <v>Latin</v>
      </c>
      <c r="D668" s="1" t="str">
        <v>liquere</v>
      </c>
      <c r="E668" s="1" t="str">
        <v>deliquesce, liquefy, liqueur, liquid, liquor, prolix</v>
      </c>
    </row>
    <row customHeight="true" ht="15" r="669">
      <c r="A669" s="1" t="str">
        <v>lit-</v>
      </c>
      <c r="B669" s="1" t="str">
        <v>prayer, supplication</v>
      </c>
      <c r="C669" s="1" t="str">
        <v>Greek</v>
      </c>
      <c r="D669" s="1" t="str">
        <v>λιτή (litḗ), λιτανεία (litaneía)</v>
      </c>
      <c r="E669" s="1" t="str">
        <v>litany</v>
      </c>
    </row>
    <row customHeight="true" ht="15" r="670">
      <c r="A670" s="1" t="str">
        <v>liter-</v>
      </c>
      <c r="B670" s="1" t="str">
        <v>letter</v>
      </c>
      <c r="C670" s="1" t="str">
        <v>Latin</v>
      </c>
      <c r="D670" s="1" t="str">
        <v>littera</v>
      </c>
      <c r="E670" s="1" t="str">
        <v>alliteration, alliterative, biliteral, biliterate, illiteracy, illiterate, literacy, literal, literary, literate, literati, literatim, literation, literator, literature, multiliteral, nonliteral, nonliterary, nonliterate, obliterate, obliteration, preliterate, quadriliteral, transliteracy, transliterate, transliteration, triliteral, uniliteral</v>
      </c>
    </row>
    <row customHeight="true" ht="15" r="671">
      <c r="A671" s="1" t="str">
        <v>lith-</v>
      </c>
      <c r="B671" s="1" t="str">
        <v>stone</v>
      </c>
      <c r="C671" s="1" t="str">
        <v>Greek</v>
      </c>
      <c r="D671" s="1" t="str">
        <v>λίθος (líthos)</v>
      </c>
      <c r="E671" s="1" t="str">
        <v>aerolithology, endolith, endolithic, epilithic, lithagogue, lithic, lithography, lithology, lithophile, lithophone, lithophyte, lithosphere, lithotomy, megalith, Mesolithic, microlite, monolith, monolithic, Neolithic, Paleolithic, photolithography, phytolith</v>
      </c>
    </row>
    <row customHeight="true" ht="15" r="672">
      <c r="A672" s="1" t="str">
        <v>loc-</v>
      </c>
      <c r="B672" s="1" t="str">
        <v>place</v>
      </c>
      <c r="C672" s="1" t="str">
        <v>Latin</v>
      </c>
      <c r="D672" s="1" t="str">
        <v>locus, locare</v>
      </c>
      <c r="E672" s="1" t="str">
        <v>accouchement, allocate, bilocation, bilocular, cislocative, collocation, couch, couchant, dislocate, dislocation, interlocal, lieu, local, locale, locality, locate, location, locative, locator, locomotion, loculament, locular, locule, loculose, loculus, locus, milieu, multilocal, multilocation, multilocular, nonlocal, relocate, relocation, translocate, translocation, translocative, trilocular, unilocular</v>
      </c>
    </row>
    <row customHeight="true" ht="15" r="673">
      <c r="A673" s="1" t="str">
        <v>log-, -logy</v>
      </c>
      <c r="B673" s="1" t="str">
        <v>word, reason, speech, thought</v>
      </c>
      <c r="C673" s="1" t="str">
        <v>Greek</v>
      </c>
      <c r="D673" s="1" t="str">
        <v>λόγος (lógos), λογία (logía)</v>
      </c>
      <c r="E673" s="1" t="str">
        <v>analogy, anthology, apology, biology, dialogue doxology, ecology, epilogue, etymology, eulogy, geology, ideologue, logarithm, logic, logogram, logophile, meteorology, monologue, morphological, neologism, neurology, philology, prologue, psychology, tautology, terminology, theology, toxicology, trilogy, zoology</v>
      </c>
    </row>
    <row customHeight="true" ht="15" r="674">
      <c r="A674" s="1" t="str">
        <v>long-</v>
      </c>
      <c r="B674" s="1" t="str">
        <v>long</v>
      </c>
      <c r="C674" s="1" t="str">
        <v>Latin</v>
      </c>
      <c r="D674" s="1" t="str">
        <v>longus</v>
      </c>
      <c r="E674" s="1" t="str">
        <v>allonge, elongate, elongation, longa, longanimity, longe, longeron, longinquity, longitude, longitudinal, longum, lunge, lungo, oblong, prolong, prolongation, purloin</v>
      </c>
    </row>
    <row customHeight="true" ht="15" r="675">
      <c r="A675" s="1" t="str">
        <v>loqu-, locut-</v>
      </c>
      <c r="B675" s="1" t="str">
        <v>speak</v>
      </c>
      <c r="C675" s="1" t="str">
        <v>Latin</v>
      </c>
      <c r="D675" s="1" t="str">
        <v>loqui</v>
      </c>
      <c r="E675" s="1" t="str">
        <v>allocution, circumlocution, colloquial, colloquy, elocution, eloquent, eloquence, grandiloquent, interlocution, loquacious, loquacity, magniloquent, obloquy, soliloquy</v>
      </c>
    </row>
    <row customHeight="true" ht="15" r="676">
      <c r="A676" s="1" t="str">
        <v>luc-</v>
      </c>
      <c r="B676" s="1" t="str">
        <v>bright, light</v>
      </c>
      <c r="C676" s="1" t="str">
        <v>Latin</v>
      </c>
      <c r="D676" s="1" t="str">
        <v>lūx (genitive lūcis), lucere</v>
      </c>
      <c r="E676" s="1" t="str">
        <v>elucidate, elucidation, elucubrate, elucubration, lucent, lucid, lucidity, Lucifer (bearer of light), luciferase, luciferin, luciferous, lucifugal, lucubrate, lucubration, luculent, noctilucent, pellucid, pellucidity, relucent, semipellucid, translucency, translucent, translucid, translucidus</v>
      </c>
    </row>
    <row customHeight="true" ht="15" r="677">
      <c r="A677" s="1" t="str">
        <v>lud-, lus-</v>
      </c>
      <c r="B677" s="1" t="str">
        <v>play</v>
      </c>
      <c r="C677" s="1" t="str">
        <v>Latin</v>
      </c>
      <c r="D677" s="1" t="str">
        <v>ludere, lusus</v>
      </c>
      <c r="E677" s="1" t="str">
        <v>allude, collude, delude, elude, elusive, elusory, illude, illusion, ludicrous, lusory, prelude</v>
      </c>
    </row>
    <row customHeight="true" ht="15" r="678">
      <c r="A678" s="1" t="str">
        <v>lumin-</v>
      </c>
      <c r="B678" s="1" t="str">
        <v>light</v>
      </c>
      <c r="C678" s="1" t="str">
        <v>Latin</v>
      </c>
      <c r="D678" s="1" t="str">
        <v>lumen, luminis, luminare</v>
      </c>
      <c r="E678" s="1" t="str">
        <v>dislimn, enlumine, illuminable, illuminance, illuminant, illuminate, illuminati, illumination, illumine, intraluminal, limn, lumen, luminaire, luminal, luminance, luminant, luminaria, luminary, lumine, luminescence, luminescent, luminiferous, luminosity, luminous, relumine, subluminal, subluminous, superluminal, transluminal</v>
      </c>
    </row>
    <row customHeight="true" ht="15" r="679">
      <c r="A679" s="1" t="str">
        <v>lu-, luv-, lut-</v>
      </c>
      <c r="B679" s="1" t="str">
        <v>wash</v>
      </c>
      <c r="C679" s="1" t="str">
        <v>Latin</v>
      </c>
      <c r="D679" s="1" t="str">
        <v>luere (see also diluere, fluere and pluere)</v>
      </c>
      <c r="E679" s="1" t="str">
        <v>abluent, ablution, alluvium, colluvium, deluge, depollute, diluent, dilute, dilution, dilutive, diluvial, diluvian, diluvium, elute, elution, eluvial, elluviation, eluvium, illuviation, illuvium, lutaceous, lutite, pollution</v>
      </c>
    </row>
    <row customHeight="true" ht="15" r="680">
      <c r="A680" s="1" t="str">
        <v>lun-</v>
      </c>
      <c r="B680" s="1" t="str">
        <v>moon</v>
      </c>
      <c r="C680" s="1" t="str">
        <v>Latin</v>
      </c>
      <c r="D680" s="1" t="str">
        <v>lūna</v>
      </c>
      <c r="E680" s="1" t="str">
        <v>circumlunar, cislunar, demilune, luna, lunar, lunate, lunatic, lunation, lune, lunette, luniform, lunisolar, mezzaluna, mezzelune, plenilunary, semilunar, sublunar, sublunary, superlunary, translunar</v>
      </c>
    </row>
    <row customHeight="true" ht="15" r="681">
      <c r="A681" s="1" t="str">
        <v>lut-</v>
      </c>
      <c r="B681" s="1" t="str">
        <v>yellow, golden</v>
      </c>
      <c r="C681" s="1" t="str">
        <v>Latin</v>
      </c>
      <c r="D681" s="1" t="str">
        <v>lūtum, lūteus</v>
      </c>
      <c r="E681" s="1" t="str">
        <v>corpus luteum, luteal, lutein, luteinizing hormone, luteous</v>
      </c>
    </row>
    <row customHeight="true" ht="15" r="682">
      <c r="A682" s="1" t="str">
        <v>ly-, lysi-, lyt-</v>
      </c>
      <c r="B682" s="1" t="str">
        <v>dissolving</v>
      </c>
      <c r="C682" s="1" t="str">
        <v>Greek</v>
      </c>
      <c r="D682" s="1" t="str">
        <v>λύειν (lúein), λυτός (lutós), λυτικός (lutikós), λύσις (lúsis)</v>
      </c>
      <c r="E682" s="1" t="str">
        <v>analyse, analysis, analytic, aparalytic, autolysis, catalyse, catalysis, catalyst, catalytic, cytolysis, dialysis, electrolysis, electrolyte, electrolytic, Hippolyte, hydrolysis, hydrolyte, hydrolytic, lysigeny, lysine, lysis, lysosome, lytic, meta-analysis, palsy, paralyse, paralysis, paralytic, plasmolysis, proteolysis</v>
      </c>
    </row>
    <row customHeight="true" ht="15" r="683">
      <c r="A683" s="1" t="str">
        <v>macer-</v>
      </c>
      <c r="B683" s="1" t="str">
        <v>lean</v>
      </c>
      <c r="C683" s="1" t="str">
        <v>Latin</v>
      </c>
      <c r="D683" s="1" t="str">
        <v>macer</v>
      </c>
      <c r="E683" s="1" t="str">
        <v>emaciate, macerate, meager</v>
      </c>
    </row>
    <row customHeight="true" ht="15" r="684">
      <c r="A684" s="1" t="str">
        <v>macr-</v>
      </c>
      <c r="B684" s="1" t="str">
        <v>long</v>
      </c>
      <c r="C684" s="1" t="str">
        <v>Greek</v>
      </c>
      <c r="D684" s="1" t="str">
        <v>μακρός (makrós), μακρότης (makrótēs) "length"</v>
      </c>
      <c r="E684" s="1" t="str">
        <v>amphimacer, macrobiotic, macrocosm, macroeconomics, macron, macrophage</v>
      </c>
    </row>
    <row customHeight="true" ht="15" r="685">
      <c r="A685" s="1" t="str">
        <v>magn-</v>
      </c>
      <c r="B685" s="1" t="str">
        <v>great, large</v>
      </c>
      <c r="C685" s="1" t="str">
        <v>Latin</v>
      </c>
      <c r="D685" s="1" t="str">
        <v>magnus</v>
      </c>
      <c r="E685" s="1" t="str">
        <v>magnanimity, magnanimous, magnate, magnificent, magnify, magnitude, magnum</v>
      </c>
    </row>
    <row customHeight="true" ht="15" r="686">
      <c r="A686" s="1" t="str">
        <v>magnet-</v>
      </c>
      <c r="B686" s="1"/>
      <c r="C686" s="1" t="str">
        <v>Greek</v>
      </c>
      <c r="D686" s="1" t="str">
        <v>μάγνης, μάγνητος (mágnēs, mágnētos)</v>
      </c>
      <c r="E686" s="1" t="str">
        <v>bioelectromagnetism, biomagnetism, diamagnetic, diamagnetism, electromagnet, geomagnetic, magnesium, magnet, magnetic, magnetism, magnetite, magnetize, magnetobiology, magnetologist, magnetometer, magnetosome, manganese, paramagnetic, paramagnetism</v>
      </c>
    </row>
    <row customHeight="true" ht="15" r="687">
      <c r="A687" s="1" t="str">
        <v>maj-</v>
      </c>
      <c r="B687" s="1" t="str">
        <v>greater</v>
      </c>
      <c r="C687" s="1" t="str">
        <v>Latin</v>
      </c>
      <c r="D687" s="1" t="str">
        <v>major, majus</v>
      </c>
      <c r="E687" s="1" t="str">
        <v>majesty, major, majority, majuscule, mayor, semimajor, supermajority</v>
      </c>
    </row>
    <row customHeight="true" ht="15" r="688">
      <c r="A688" s="1" t="str">
        <v>mal-</v>
      </c>
      <c r="B688" s="1" t="str">
        <v>bad, wretched</v>
      </c>
      <c r="C688" s="1" t="str">
        <v>Latin</v>
      </c>
      <c r="D688" s="1" t="str">
        <v>malus</v>
      </c>
      <c r="E688" s="1" t="str">
        <v>dismal, grand mal, malady, malaise, malediction, malefaction, malevolent, malfeasance, malfunction, malice, malicious, malignancy, malnourished, malodorous, premalignant</v>
      </c>
    </row>
    <row customHeight="true" ht="15" r="689">
      <c r="A689" s="1" t="str">
        <v>mamm-</v>
      </c>
      <c r="B689" s="1" t="str">
        <v>breast</v>
      </c>
      <c r="C689" s="1" t="str">
        <v>Latin</v>
      </c>
      <c r="D689" s="1" t="str">
        <v>mamma</v>
      </c>
      <c r="E689" s="1" t="str">
        <v>mammal, mammary</v>
      </c>
    </row>
    <row customHeight="true" ht="15" r="690">
      <c r="A690" s="1" t="str">
        <v>man-, mant- (ΜΑΝ)</v>
      </c>
      <c r="B690" s="1" t="str">
        <v>crazy</v>
      </c>
      <c r="C690" s="1" t="str">
        <v>Greek</v>
      </c>
      <c r="D690" s="1" t="str">
        <v>μαίνεσθαι (maínesthai), μανία (manía), μανικός (manikós), μάντις</v>
      </c>
      <c r="E690" s="1" t="str">
        <v>hypermania, hypomania, kleptomania, mania, maniac, manic, megalomania, monomania, pyromania, pyromaniac</v>
      </c>
    </row>
    <row customHeight="true" ht="15" r="691">
      <c r="A691" s="1" t="str">
        <v>man-</v>
      </c>
      <c r="B691" s="1" t="str">
        <v>flow</v>
      </c>
      <c r="C691" s="1" t="str">
        <v>Latin</v>
      </c>
      <c r="D691" s="1" t="str">
        <v>mānāre, mānātus</v>
      </c>
      <c r="E691" s="1" t="str">
        <v>emanant, emanate, emanation, immanant, immanation</v>
      </c>
    </row>
    <row customHeight="true" ht="15" r="692">
      <c r="A692" s="1" t="str">
        <v>man- (MAN-)</v>
      </c>
      <c r="B692" s="1" t="str">
        <v>stay</v>
      </c>
      <c r="C692" s="1" t="str">
        <v>Latin</v>
      </c>
      <c r="D692" s="1" t="str">
        <v>manēre, mansus</v>
      </c>
      <c r="E692" s="1" t="str">
        <v>immanence, immanent, impermanence, impermanent, maisonette, manor, manorial, manse, mansion, ménage, menagerie, menial, meiny, messuage, nonpermanence, nonpermanent, permanence, permanent, quasipermanent, remain, remainder, remanence, remanent, remnant, semipermanent</v>
      </c>
    </row>
    <row customHeight="true" ht="15" r="693">
      <c r="A693" s="1" t="str">
        <v>man-, manu-</v>
      </c>
      <c r="B693" s="1" t="str">
        <v>hand</v>
      </c>
      <c r="C693" s="1" t="str">
        <v>Latin</v>
      </c>
      <c r="D693" s="1" t="str">
        <v>manus</v>
      </c>
      <c r="E693" s="1" t="str">
        <v>adminicle, amanuensis, Bimana, bimanous, bimanual, emancipate, mainour, maintain, manacle, manage, manageable, management, managerial, mandamus, mandate, manège, maneuver, manicure, manifer, manifest, manifestation, manifesto, maniform, maniple, manipulation, manipulative, maniraptoran, maniraptoriform, manner, mansuetude, manual, manuary, manubrial, manubrium, manuduction, manufacture, manumission, manumit, manuport, manure, manus, manuscript, mortmain, Quadrumana, quadrumanous</v>
      </c>
    </row>
    <row customHeight="true" ht="15" r="694">
      <c r="A694" s="1" t="str">
        <v>mand-, -mend-</v>
      </c>
      <c r="B694" s="1" t="str">
        <v>order, commit</v>
      </c>
      <c r="C694" s="1" t="str">
        <v>Latin</v>
      </c>
      <c r="D694" s="1" t="str">
        <v>mandāre, mandātus</v>
      </c>
      <c r="E694" s="1" t="str">
        <v>command, commandant, commandment, commend, commendable, commendam, commendation, commendatory, counterdemand, countermand, demand, demandant, encomienda, mandamus, mandatary, mandate, mandator, mandatory, recommend, recommendation, remand, remandment</v>
      </c>
    </row>
    <row customHeight="true" ht="15" r="695">
      <c r="A695" s="1" t="str">
        <v>mar-</v>
      </c>
      <c r="B695" s="1" t="str">
        <v>sea</v>
      </c>
      <c r="C695" s="1" t="str">
        <v>Latin</v>
      </c>
      <c r="D695" s="1" t="str">
        <v>mare, maris</v>
      </c>
      <c r="E695" s="1" t="str">
        <v>maar, mariculture, marina, marinade, marinara, marinate, marination, marine, mariner, maritime, submarine, ultramarine</v>
      </c>
    </row>
    <row customHeight="true" ht="15" r="696">
      <c r="A696" s="1" t="str">
        <v>mas-</v>
      </c>
      <c r="B696" s="1" t="str">
        <v>male, man</v>
      </c>
      <c r="C696" s="1" t="str">
        <v>Latin</v>
      </c>
      <c r="D696" s="1" t="str">
        <v>mās, māris, masculus, masculi</v>
      </c>
      <c r="E696" s="1" t="str">
        <v>emasculate, emasculation, emasculator, masculate, masculine, masculinity</v>
      </c>
    </row>
    <row customHeight="true" ht="15" r="697">
      <c r="A697" s="1" t="str">
        <v>mater-, matr-</v>
      </c>
      <c r="B697" s="1" t="str">
        <v>mother</v>
      </c>
      <c r="C697" s="1" t="str">
        <v>Latin</v>
      </c>
      <c r="D697" s="1" t="str">
        <v>mater, matris</v>
      </c>
      <c r="E697" s="1" t="str">
        <v>maternal, maternity, matrimony, matrix, matron</v>
      </c>
    </row>
    <row customHeight="true" ht="15" r="698">
      <c r="A698" s="1" t="str">
        <v>maxim-</v>
      </c>
      <c r="B698" s="1" t="str">
        <v>greatest</v>
      </c>
      <c r="C698" s="1" t="str">
        <v>Latin</v>
      </c>
      <c r="D698" s="1" t="str">
        <v>maximus</v>
      </c>
      <c r="E698" s="1" t="str">
        <v>maxim, maximal, maximum, submaximal</v>
      </c>
    </row>
    <row customHeight="true" ht="15" r="699">
      <c r="A699" s="1" t="str">
        <v>mechan-</v>
      </c>
      <c r="B699" s="1" t="str">
        <v>machine or instrument</v>
      </c>
      <c r="C699" s="1" t="str">
        <v>Greek</v>
      </c>
      <c r="D699" s="1" t="str">
        <v>μῆχος, μηχανή (mēkhanḗ), μηχανικός (mēkhanikós)</v>
      </c>
      <c r="E699" s="1" t="str">
        <v>machine, mechane, mechanics, mechanism, mechanize, mechanobiology, mechanophilia, mechanophobia</v>
      </c>
    </row>
    <row customHeight="true" ht="15" r="700">
      <c r="A700" s="1" t="str">
        <v>medi-, -midi-</v>
      </c>
      <c r="B700" s="1" t="str">
        <v>middle</v>
      </c>
      <c r="C700" s="1" t="str">
        <v>Latin</v>
      </c>
      <c r="D700" s="1" t="str">
        <v>medius, mediare</v>
      </c>
      <c r="E700" s="1" t="str">
        <v>dimidiation, immediate, intermediary, mean, media, median, mediate, mediation, medieval, mediocre, Mediterranean, medium, moiety, multimedia, postmeridian, submediant</v>
      </c>
    </row>
    <row customHeight="true" ht="15" r="701">
      <c r="A701" s="1" t="str">
        <v>meg-, megal-</v>
      </c>
      <c r="B701" s="1" t="str">
        <v>great, large</v>
      </c>
      <c r="C701" s="1" t="str">
        <v>Greek</v>
      </c>
      <c r="D701" s="1" t="str">
        <v>μέγας, μεγάλου (mégas, megálou)</v>
      </c>
      <c r="E701" s="1" t="str">
        <v>acromegaly, Megacles, megacycle, megalomania, megalopolis, megaphone</v>
      </c>
    </row>
    <row customHeight="true" ht="15" r="702">
      <c r="A702" s="1" t="str">
        <v>mei-</v>
      </c>
      <c r="B702" s="1" t="str">
        <v>less</v>
      </c>
      <c r="C702" s="1" t="str">
        <v>Greek</v>
      </c>
      <c r="D702" s="1" t="str">
        <v>μεῖον (meîon), μείωσις (meíōsis)</v>
      </c>
      <c r="E702" s="1" t="str">
        <v>ameiosis, ameiotic, meiobenthos, meiosis, meiotic</v>
      </c>
    </row>
    <row customHeight="true" ht="15" r="703">
      <c r="A703" s="1" t="str">
        <v>melan-</v>
      </c>
      <c r="B703" s="1" t="str">
        <v>black, dark</v>
      </c>
      <c r="C703" s="1" t="str">
        <v>Greek</v>
      </c>
      <c r="D703" s="1" t="str">
        <v>μέλας, μέλανος (mélas, mélanos), μελανότης</v>
      </c>
      <c r="E703" s="1" t="str">
        <v>amelanism, aphaeomelanism, eumelanin, hypermelanic, melancholic, melancholy, Melanesia, melanin, melanism, melanoblastoma, melanocyte, melanoma, melanophobia, melanophore, melanosis, melatonin, neuromelanin, pheomelanin</v>
      </c>
    </row>
    <row customHeight="true" ht="15" r="704">
      <c r="A704" s="1" t="str">
        <v>melior-</v>
      </c>
      <c r="B704" s="1" t="str">
        <v>better</v>
      </c>
      <c r="C704" s="1" t="str">
        <v>Latin</v>
      </c>
      <c r="D704" s="1" t="str">
        <v>meliorare "to improve", from melior "better"</v>
      </c>
      <c r="E704" s="1" t="str">
        <v>ameliorate, amelioration, meliorism</v>
      </c>
    </row>
    <row customHeight="true" ht="15" r="705">
      <c r="A705" s="1" t="str">
        <v>meliss-</v>
      </c>
      <c r="B705" s="1" t="str">
        <v>bee</v>
      </c>
      <c r="C705" s="1" t="str">
        <v>Greek</v>
      </c>
      <c r="D705" s="1" t="str">
        <v>μέλισσα (mélissa)</v>
      </c>
      <c r="E705" s="1" t="str">
        <v>melissophobia</v>
      </c>
    </row>
    <row customHeight="true" ht="15" r="706">
      <c r="A706" s="1" t="str">
        <v>mell-</v>
      </c>
      <c r="B706" s="1" t="str">
        <v>honey</v>
      </c>
      <c r="C706" s="1" t="str">
        <v>Latin</v>
      </c>
      <c r="D706" s="1" t="str">
        <v>mel, mellis</v>
      </c>
      <c r="E706" s="1" t="str">
        <v>melliferous, mellific, mellifluence, mellifluent, mellifluous, melliloquent, mellivorous</v>
      </c>
    </row>
    <row customHeight="true" ht="15" r="707">
      <c r="A707" s="1" t="str">
        <v>memor-</v>
      </c>
      <c r="B707" s="1" t="str">
        <v>remember</v>
      </c>
      <c r="C707" s="1" t="str">
        <v>Latin</v>
      </c>
      <c r="D707" s="1" t="str">
        <v>memor</v>
      </c>
      <c r="E707" s="1" t="str">
        <v>commemorate, immemorial, memoir, memorabilia, memorable, memorandum, memorial, memory, remembrance</v>
      </c>
    </row>
    <row customHeight="true" ht="15" r="708">
      <c r="A708" s="1" t="str">
        <v>men-</v>
      </c>
      <c r="B708" s="1" t="str">
        <v>month</v>
      </c>
      <c r="C708" s="1" t="str">
        <v>Greek</v>
      </c>
      <c r="D708" s="1" t="str">
        <v>μήν (mḗn)</v>
      </c>
      <c r="E708" s="1" t="str">
        <v>menopause, menorrhea</v>
      </c>
    </row>
    <row customHeight="true" ht="15" r="709">
      <c r="A709" s="1" t="str">
        <v>mening-</v>
      </c>
      <c r="B709" s="1" t="str">
        <v>membrane</v>
      </c>
      <c r="C709" s="1" t="str">
        <v>Greek</v>
      </c>
      <c r="D709" s="1" t="str">
        <v>μήνιγξ, μῆνιγγος (mēninx, mēningos)</v>
      </c>
      <c r="E709" s="1" t="str">
        <v>leptomeninges, meninges, meningioma, meningitis, meninx</v>
      </c>
    </row>
    <row customHeight="true" ht="15" r="710">
      <c r="A710" s="1" t="str">
        <v>mend-</v>
      </c>
      <c r="B710" s="1" t="str">
        <v>defect, fault</v>
      </c>
      <c r="C710" s="1" t="str">
        <v>Latin</v>
      </c>
      <c r="D710" s="1" t="str">
        <v>mendax "lying, a liar", from menda "defect, fault"</v>
      </c>
      <c r="E710" s="1" t="str">
        <v>amend, amendment, emend, mendacious, mendacity</v>
      </c>
    </row>
    <row customHeight="true" ht="15" r="711">
      <c r="A711" s="1" t="str">
        <v>menstru-</v>
      </c>
      <c r="B711" s="1" t="str">
        <v>monthly</v>
      </c>
      <c r="C711" s="1" t="str">
        <v>Latin</v>
      </c>
      <c r="D711" s="1" t="str">
        <v>menstruus</v>
      </c>
      <c r="E711" s="1" t="str">
        <v>menstrual, menstruation</v>
      </c>
    </row>
    <row customHeight="true" ht="15" r="712">
      <c r="A712" s="1" t="str">
        <v>mensur-</v>
      </c>
      <c r="B712" s="1" t="str">
        <v>measure</v>
      </c>
      <c r="C712" s="1" t="str">
        <v>Latin</v>
      </c>
      <c r="D712" s="1" t="str">
        <v>mensura "measurement", from metiri "to measure"</v>
      </c>
      <c r="E712" s="1" t="str">
        <v>commensurable, commensurate, dimension, immense, incommensurable, incommensurate, measure</v>
      </c>
    </row>
    <row customHeight="true" ht="15" r="713">
      <c r="A713" s="1" t="str">
        <v>ment-</v>
      </c>
      <c r="B713" s="1" t="str">
        <v>mind</v>
      </c>
      <c r="C713" s="1" t="str">
        <v>Latin</v>
      </c>
      <c r="D713" s="1" t="str">
        <v>mens, mentis</v>
      </c>
      <c r="E713" s="1" t="str">
        <v>comment, dement, dementia, memento, mental, mentality, mention, reminisce, reminiscence</v>
      </c>
    </row>
    <row customHeight="true" ht="15" r="714">
      <c r="A714" s="1" t="str">
        <v>mer-</v>
      </c>
      <c r="B714" s="1" t="str">
        <v>part</v>
      </c>
      <c r="C714" s="1" t="str">
        <v>Greek</v>
      </c>
      <c r="D714" s="1" t="str">
        <v>μείρεσθαι (meíresthai), μέρος (méros)</v>
      </c>
      <c r="E714" s="1" t="str">
        <v>antimere, antimeria, biopolymer, decamer, decamerous, dimer, dimeric, dimerism, dimerous, enantiomer, enneamer, heptamer, heterodimer, heterotetramer, hexamer, homodimer, homotetramer, isomer, isomeric, isomerism, mereology, merisis, merism, meristem, meristematic, meristic, meromorphic, metamere, metamerism, Moirai, monomer, monomeric, octamer, oligomer, oligomeric, pentamer, pentamerous, photopolymer, phytomer, polymer, tautomerism, telomer, telomere, tetramer, tetrameric, trimer, trimerize</v>
      </c>
    </row>
    <row customHeight="true" ht="15" r="715">
      <c r="A715" s="1" t="str">
        <v>merc-</v>
      </c>
      <c r="B715" s="1" t="str">
        <v>reward, wages, hire</v>
      </c>
      <c r="C715" s="1" t="str">
        <v>Latin</v>
      </c>
      <c r="D715" s="1" t="str">
        <v>merx (genitive mercis)</v>
      </c>
      <c r="E715" s="1" t="str">
        <v>amercement, commerce, commercial, market, mercantile, mercenary, mercery, merchandise, merchant, mercy, noncommercial</v>
      </c>
    </row>
    <row customHeight="true" ht="15" r="716">
      <c r="A716" s="1" t="str">
        <v>merge-, mers-</v>
      </c>
      <c r="B716" s="1" t="str">
        <v>dip, plunge</v>
      </c>
      <c r="C716" s="1" t="str">
        <v>Latin</v>
      </c>
      <c r="D716" s="1" t="str">
        <v>mergere</v>
      </c>
      <c r="E716" s="1" t="str">
        <v>demerge, demersal, demerse, demersion, emerge, emergence, emergency, emergent, emersion, immerge, immergence, immerse, immersible, immersion, immersive, merge, reemerge, reemergence, reimmerse, submerge, submergence, submerse, submersible, submersion</v>
      </c>
    </row>
    <row customHeight="true" ht="15" r="717">
      <c r="A717" s="1" t="str">
        <v>mes-</v>
      </c>
      <c r="B717" s="1" t="str">
        <v>middle</v>
      </c>
      <c r="C717" s="1" t="str">
        <v>Greek</v>
      </c>
      <c r="D717" s="1" t="str">
        <v>μέσος (mésos)</v>
      </c>
      <c r="E717" s="1" t="str">
        <v>Mesolithic, mesophile, mesophilic, mesoscopic, mesosphere, mesozoic</v>
      </c>
    </row>
    <row customHeight="true" ht="15" r="718">
      <c r="A718" s="1" t="str">
        <v>met-, meta-</v>
      </c>
      <c r="B718" s="1" t="str">
        <v>above, among, beyond</v>
      </c>
      <c r="C718" s="1" t="str">
        <v>Greek</v>
      </c>
      <c r="D718" s="1" t="str">
        <v>μετά (metá)</v>
      </c>
      <c r="E718" s="1" t="str">
        <v>metabolism, metalogic, metamorphic, metamorphosis, metaphase, metaphor, metaphysics, metastatic, meteor, method</v>
      </c>
    </row>
    <row customHeight="true" ht="15" r="719">
      <c r="A719" s="1" t="str">
        <v>metall-</v>
      </c>
      <c r="B719" s="1" t="str">
        <v>mine</v>
      </c>
      <c r="C719" s="1" t="str">
        <v>Greek</v>
      </c>
      <c r="D719" s="1" t="str">
        <v>μέταλλον (métallon), μεταλλικός (metallikós)</v>
      </c>
      <c r="E719" s="1" t="str">
        <v>dimetallic, electrometallurgy, hydrometallurgy, metallic, metalloid, metallophobia, metallophone, metallurgist, metallurgy, organometallic, polymetal, polymetallic, pyrometallurgy, tetrametallic, trimetallic</v>
      </c>
    </row>
    <row customHeight="true" ht="15" r="720">
      <c r="A720" s="1" t="str">
        <v>meter-, metr-</v>
      </c>
      <c r="B720" s="1" t="str">
        <v>measure</v>
      </c>
      <c r="C720" s="1" t="str">
        <v>Greek</v>
      </c>
      <c r="D720" s="1" t="str">
        <v>μέτρον (métron)</v>
      </c>
      <c r="E720" s="1" t="str">
        <v>anemometer, anemometric, antisymmetric, antisymmetry, asymmetric, asymmetry, axonometric, barometer, barometric, bathometer, diameter, diametric, dysmetria, graphometer, hexameter, hygrometer, hygrometry, isodiametric, isometric, isoperimetric, meter, metre, metric, metrology, metronome, monosymmetric, parameter, parameterize, parametric, parametrize, pentameter, perimeter, polymeter, symmetric, symmetry, telemeter, telemetric, telemetry, tetrameter, thermometer, trimeter, trimetric</v>
      </c>
    </row>
    <row customHeight="true" ht="15" r="721">
      <c r="A721" s="1" t="str">
        <v>metr-</v>
      </c>
      <c r="B721" s="1" t="str">
        <v>mother</v>
      </c>
      <c r="C721" s="1" t="str">
        <v>Greek</v>
      </c>
      <c r="D721" s="1" t="str">
        <v>μήτηρ, μητρός (mḗtēr, mētrós), μητρικός (mētrikós)</v>
      </c>
      <c r="E721" s="1" t="str">
        <v>haplometrosis, metrocyte, metropolis, pleometrosis</v>
      </c>
    </row>
    <row customHeight="true" ht="15" r="722">
      <c r="A722" s="1" t="str">
        <v>mic-</v>
      </c>
      <c r="B722" s="1" t="str">
        <v>grain</v>
      </c>
      <c r="C722" s="1" t="str">
        <v>Latin</v>
      </c>
      <c r="D722" s="1" t="str">
        <v>mica</v>
      </c>
      <c r="E722" s="1" t="str">
        <v>mica, micelle</v>
      </c>
    </row>
    <row customHeight="true" ht="15" r="723">
      <c r="A723" s="1" t="str">
        <v>micr-</v>
      </c>
      <c r="B723" s="1" t="str">
        <v>small</v>
      </c>
      <c r="C723" s="1" t="str">
        <v>Greek</v>
      </c>
      <c r="D723" s="1" t="str">
        <v>μικρός (mikrós), μικρότης</v>
      </c>
      <c r="E723" s="1" t="str">
        <v>microbe, microcosm, microeconomics, micrometer, microphone, microscope, microscopic</v>
      </c>
    </row>
    <row customHeight="true" ht="15" r="724">
      <c r="A724" s="1" t="str">
        <v>migr-</v>
      </c>
      <c r="B724" s="1" t="str">
        <v>wander</v>
      </c>
      <c r="C724" s="1" t="str">
        <v>Latin</v>
      </c>
      <c r="D724" s="1" t="str">
        <v>migrare</v>
      </c>
      <c r="E724" s="1" t="str">
        <v>countermigration, emigrant, emigrate, emigration, émigré, immigrant, immigrate, immigration, migrant, migrate, migration, migrational, migratory, nonmigratory, remigrant, remigrate, remigration, transmigrant, transmigrate, transmigration, transmigratory</v>
      </c>
    </row>
    <row customHeight="true" ht="15" r="725">
      <c r="A725" s="1" t="str">
        <v>milit-</v>
      </c>
      <c r="B725" s="1" t="str">
        <v>soldier</v>
      </c>
      <c r="C725" s="1" t="str">
        <v>Latin</v>
      </c>
      <c r="D725" s="1" t="str">
        <v>mīles, militis</v>
      </c>
      <c r="E725" s="1" t="str">
        <v>militant, military, militia</v>
      </c>
    </row>
    <row customHeight="true" ht="15" r="726">
      <c r="A726" s="1" t="str">
        <v>mill-</v>
      </c>
      <c r="B726" s="1" t="str">
        <v>thousand</v>
      </c>
      <c r="C726" s="1" t="str">
        <v>Latin</v>
      </c>
      <c r="D726" s="1" t="str">
        <v>mille</v>
      </c>
      <c r="E726" s="1" t="str">
        <v>mile, millennium, million</v>
      </c>
    </row>
    <row customHeight="true" ht="15" r="727">
      <c r="A727" s="1" t="str">
        <v>millen-</v>
      </c>
      <c r="B727" s="1" t="str">
        <v>thousand each</v>
      </c>
      <c r="C727" s="1" t="str">
        <v>Latin</v>
      </c>
      <c r="D727" s="1" t="str">
        <v>milleni</v>
      </c>
      <c r="E727" s="1" t="str">
        <v>millenarian, millenary</v>
      </c>
    </row>
    <row customHeight="true" ht="15" r="728">
      <c r="A728" s="1" t="str">
        <v>mim-</v>
      </c>
      <c r="B728" s="1" t="str">
        <v>repeat</v>
      </c>
      <c r="C728" s="1" t="str">
        <v>Greek</v>
      </c>
      <c r="D728" s="1" t="str">
        <v>μιμεῖσθαι (mimeîsthai), μιμητικός (mimētikós), μίμος (mímos)</v>
      </c>
      <c r="E728" s="1" t="str">
        <v>mime, mimeograph, mimesis, mimetic, mimic, necromimesis, pantomime, phenomime, psychomime, psychomimetic</v>
      </c>
    </row>
    <row customHeight="true" ht="15" r="729">
      <c r="A729" s="1" t="str">
        <v>min-</v>
      </c>
      <c r="B729" s="1" t="str">
        <v>jut</v>
      </c>
      <c r="C729" s="1" t="str">
        <v>Latin</v>
      </c>
      <c r="D729" s="1" t="str">
        <v>minere</v>
      </c>
      <c r="E729" s="1" t="str">
        <v>eminence, eminent, imminence, imminent, preeminence, preeminent, prominence, prominent, promontory, supereminence, supereminent</v>
      </c>
    </row>
    <row customHeight="true" ht="15" r="730">
      <c r="A730" s="1" t="str">
        <v>min-</v>
      </c>
      <c r="B730" s="1" t="str">
        <v>less, smaller</v>
      </c>
      <c r="C730" s="1" t="str">
        <v>Latin</v>
      </c>
      <c r="D730" s="1" t="str">
        <v>minor, minus</v>
      </c>
      <c r="E730" s="1" t="str">
        <v>administer, administration, administrative, administrator, administratrix, maladminister, maladministration, minestrone, minister, ministerial, ministerialis, ministerium, ministrant, ministrate, ministration, ministrative, ministry, minor, minority, minstrel, minstrelsy, minus, minuscule, quasiminuscule, semiminor</v>
      </c>
    </row>
    <row customHeight="true" ht="15" r="731">
      <c r="A731" s="1" t="str">
        <v>mina-</v>
      </c>
      <c r="B731" s="1" t="str">
        <v>lead</v>
      </c>
      <c r="C731" s="1" t="str">
        <v>Latin</v>
      </c>
      <c r="D731" s="1" t="str">
        <v>minare, variant of minari</v>
      </c>
      <c r="E731" s="1" t="str">
        <v>amenable, demeanor, menace, promenade</v>
      </c>
    </row>
    <row customHeight="true" ht="15" r="732">
      <c r="A732" s="1" t="str">
        <v>minth-</v>
      </c>
      <c r="B732" s="1" t="str">
        <v>mint</v>
      </c>
      <c r="C732" s="1" t="str">
        <v>Greek</v>
      </c>
      <c r="D732" s="1" t="str">
        <v>μίνθα (míntha), μίνθη (mínthē), μινθάριον</v>
      </c>
      <c r="E732" s="1" t="str">
        <v>Acanthomintha, Mentha, menthol, mint, Minthostachys</v>
      </c>
    </row>
    <row customHeight="true" ht="15" r="733">
      <c r="A733" s="1" t="str">
        <v>mir-</v>
      </c>
      <c r="B733" s="1" t="str">
        <v>wonder, amazement</v>
      </c>
      <c r="C733" s="1" t="str">
        <v>Latin</v>
      </c>
      <c r="D733" s="1" t="str">
        <v>mirus, miror, mirari, miratus sum</v>
      </c>
      <c r="E733" s="1" t="str">
        <v>admirability, admirable, admiration, admirative, admire, marvel, marvelous, miracle, miraculous, mirage, Miranda, mirative, mirativity, mirror</v>
      </c>
    </row>
    <row customHeight="true" ht="15" r="734">
      <c r="A734" s="1" t="str">
        <v>mis-</v>
      </c>
      <c r="B734" s="1" t="str">
        <v>hate</v>
      </c>
      <c r="C734" s="1" t="str">
        <v>Greek</v>
      </c>
      <c r="D734" s="1" t="str">
        <v>μισεῖν (miseîn), μῖσος (mîsos)</v>
      </c>
      <c r="E734" s="1" t="str">
        <v>misandrist, misandry, misanthrope, misanthropy, misocainea, misogamist, misogamy, misogynist, misogyny, misoneism, misopaedia, misophonia, misotheism</v>
      </c>
    </row>
    <row customHeight="true" ht="15" r="735">
      <c r="A735" s="1" t="str">
        <v>misc-, mixt-</v>
      </c>
      <c r="B735" s="1" t="str">
        <v>mix</v>
      </c>
      <c r="C735" s="1" t="str">
        <v>Latin</v>
      </c>
      <c r="D735" s="1" t="str">
        <v>miscere, mixtus</v>
      </c>
      <c r="E735" s="1" t="str">
        <v>admix, admixtion, admixture, commix, commixture, immiscibility, immiscible, immix, immixture, intermix, intermixture, maslin, meddle, mestizo, Métis, miscellanea, miscellaneous, miscellany, miscibility, miscible, mix, mixture, permiscible, permix, permixtion, postmix, premix, promiscuity, promiscuous, remix</v>
      </c>
    </row>
    <row customHeight="true" ht="15" r="736">
      <c r="A736" s="1" t="str">
        <v>miser-</v>
      </c>
      <c r="B736" s="1" t="str">
        <v>unhappy, wretched</v>
      </c>
      <c r="C736" s="1" t="str">
        <v>Latin</v>
      </c>
      <c r="D736" s="1" t="str">
        <v>miser</v>
      </c>
      <c r="E736" s="1" t="str">
        <v>commiserate, commiseration, immiserate, immiseration, miser, miserable, misericord, misery</v>
      </c>
    </row>
    <row customHeight="true" ht="15" r="737">
      <c r="A737" s="1" t="str">
        <v>mit-, miss- (MIT-)</v>
      </c>
      <c r="B737" s="1" t="str">
        <v>send</v>
      </c>
      <c r="C737" s="1" t="str">
        <v>Latin</v>
      </c>
      <c r="D737" s="1" t="str">
        <v>mittere, missus</v>
      </c>
      <c r="E737" s="1" t="str">
        <v>admissibility, admissible, admission, admissive, admit, admittatur, admittee, commissar, commissariat, commissary, commission, commissive, commissural, commissure, commit, commitment, committal, committee, compromis, compromise, compromissary, decommission, decommit, decommitment, demise, demiss, demit, dimissory, dimit, dismiss, dismissal, dismissive, emissary, emission, emissitious, emissive, emissivity, emit, emittent, entremet, fideicommissary, fideicommissum, impermissible, inadmissibility, inadmissible, intermission, intermittent, intromissible, intromission, intromissive, intromit, intromittent, manumission, manumit, mess, message, messenger, missile, mission, missionary, missive, mittimus, noncommittal, omissible, omission, omissive, omit, permissible, permission, permissive, permissory, permit, permittee, premise, premiss, premit, pretermission, pretermit, promise, promisee, promissive, promissory, readmission, readmit, recommit, remise, remiss, remissible, remission, remissive, remissory, remit, remittal, remittance, remittee, remittence, remittent, remittitur resubmit, retransmission, retransmit, subcommittee, submission, submissive, submit, surmise, transmissibility, transmissible, transmission, transmissive, transmit, transmittal</v>
      </c>
    </row>
    <row customHeight="true" ht="15" r="738">
      <c r="A738" s="1" t="str">
        <v>mit-</v>
      </c>
      <c r="B738" s="1" t="str">
        <v>thread</v>
      </c>
      <c r="C738" s="1" t="str">
        <v>Greek</v>
      </c>
      <c r="D738" s="1" t="str">
        <v>μίτος (mítos)</v>
      </c>
      <c r="E738" s="1" t="str">
        <v>mitochondrion, mitosis, mitospore</v>
      </c>
    </row>
    <row customHeight="true" ht="15" r="739">
      <c r="A739" s="1" t="str">
        <v>mn-</v>
      </c>
      <c r="B739" s="1"/>
      <c r="C739" s="1" t="str">
        <v>Greek</v>
      </c>
      <c r="D739" s="1" t="str">
        <v>μνᾶ (mnâ)</v>
      </c>
      <c r="E739" s="1" t="str">
        <v>mina, mna</v>
      </c>
    </row>
    <row customHeight="true" ht="15" r="740">
      <c r="A740" s="1" t="str">
        <v>mne-</v>
      </c>
      <c r="B740" s="1" t="str">
        <v>memory</v>
      </c>
      <c r="C740" s="1" t="str">
        <v>Greek</v>
      </c>
      <c r="D740" s="1" t="str">
        <v>μνᾶσθαι (mnâsthai), μνήμη (mnḗmē)</v>
      </c>
      <c r="E740" s="1" t="str">
        <v>amnesia, amnesty, anamnesis, anamnestic, dysmnesia, Mneme, mneme, mnemonic</v>
      </c>
    </row>
    <row customHeight="true" ht="15" r="741">
      <c r="A741" s="1" t="str">
        <v>mod-</v>
      </c>
      <c r="B741" s="1" t="str">
        <v>measure, change</v>
      </c>
      <c r="C741" s="1" t="str">
        <v>Latin</v>
      </c>
      <c r="D741" s="1" t="str">
        <v>modus "measure"</v>
      </c>
      <c r="E741" s="1" t="str">
        <v>accommodate, accommodation, accommodative, accommodator, bimodal, bimodality, bimodular, bimodule, commode, commodification, commodious, commodity, decommodification, demodulate, demodulation, demodulator, immodest, immodesty, intermodal, intermodulation, modal, modality, mode, model, moderate, moderation, moderato, moderator, modern, modernity, modest, modesty, modicum, modification, modify, modiolus, modular, modularity, modulate, modulation, modulator, module, modulo, modulus, multimodal, multimodality, postmodern, postmodernity, Quasimodo, remodel, remodulate, supermodel, trimodal, trimodality, ultramodern, ultramodernity, unimodal, unimodality, unimodular, unimodularity</v>
      </c>
    </row>
    <row customHeight="true" ht="15" r="742">
      <c r="A742" s="1" t="str">
        <v>mol-</v>
      </c>
      <c r="B742" s="1" t="str">
        <v>grind</v>
      </c>
      <c r="C742" s="1" t="str">
        <v>Latin</v>
      </c>
      <c r="D742" s="1" t="str">
        <v>mola, molere, molitus</v>
      </c>
      <c r="E742" s="1" t="str">
        <v>molar</v>
      </c>
    </row>
    <row customHeight="true" ht="15" r="743">
      <c r="A743" s="1" t="str">
        <v>moll-</v>
      </c>
      <c r="B743" s="1" t="str">
        <v>soft</v>
      </c>
      <c r="C743" s="1" t="str">
        <v>Latin</v>
      </c>
      <c r="D743" s="1" t="str">
        <v>mollis</v>
      </c>
      <c r="E743" s="1" t="str">
        <v>emollience, emollient, moil, mollescence, mollescent, mollient, mollification, mollify, mollitude, mollusc, molluscicide, molluscivore, mollusk</v>
      </c>
    </row>
    <row customHeight="true" ht="15" r="744">
      <c r="A744" s="1" t="str">
        <v>mon-</v>
      </c>
      <c r="B744" s="1" t="str">
        <v>alone, only</v>
      </c>
      <c r="C744" s="1" t="str">
        <v>Greek</v>
      </c>
      <c r="D744" s="1" t="str">
        <v>μόνος (mónos), μονάς, μονάδος (monás, monádos)</v>
      </c>
      <c r="E744" s="1" t="str">
        <v>monachism, monad, monadic, monarchy, monastery, monastic, monasticism, monatomic, monism, monist, monk, monoid, monolith, monometer, monopod, monopoly, monopsony, monotone</v>
      </c>
    </row>
    <row customHeight="true" ht="15" r="745">
      <c r="A745" s="1" t="str">
        <v>mon-</v>
      </c>
      <c r="B745" s="1" t="str">
        <v>warn</v>
      </c>
      <c r="C745" s="1" t="str">
        <v>Latin</v>
      </c>
      <c r="D745" s="1" t="str">
        <v>monere, monitus</v>
      </c>
      <c r="E745" s="1" t="str">
        <v>admonish, admonishment, admonition, admonitor, admonitory, monition, monitor, monitory, monument, monumental, premonition, premonitory, resummon, summon</v>
      </c>
    </row>
    <row customHeight="true" ht="15" r="746">
      <c r="A746" s="1" t="str">
        <v>monil-</v>
      </c>
      <c r="B746" s="1" t="str">
        <v>string of beads</v>
      </c>
      <c r="C746" s="1" t="str">
        <v>Latin</v>
      </c>
      <c r="D746" s="1" t="str">
        <v>monile</v>
      </c>
      <c r="E746" s="1" t="str">
        <v>monilifer, moniliform, Moniliformida</v>
      </c>
    </row>
    <row customHeight="true" ht="15" r="747">
      <c r="A747" s="1" t="str">
        <v>monstra-</v>
      </c>
      <c r="B747" s="1" t="str">
        <v>show</v>
      </c>
      <c r="C747" s="1" t="str">
        <v>Latin</v>
      </c>
      <c r="D747" s="1" t="str">
        <v>monstrāre</v>
      </c>
      <c r="E747" s="1" t="str">
        <v>counterdemonstration, counterdemonstrator, demonstrable, demonstrant, demonstrate, demonstration, demonstrative, demonstrator, demonstratory, indemonstrable, monster, monstrance, monstration, monstrosity, monstrous, muster, premonstrant, premonstrate, Premonstratensian, premonstration, premonstrator, remonstrance, remonstrant, remonstrate, remonstration, remonstrative</v>
      </c>
    </row>
    <row customHeight="true" ht="15" r="748">
      <c r="A748" s="1" t="str">
        <v>mont-</v>
      </c>
      <c r="B748" s="1" t="str">
        <v>mountain</v>
      </c>
      <c r="C748" s="1" t="str">
        <v>Latin</v>
      </c>
      <c r="D748" s="1" t="str">
        <v>mons, montis</v>
      </c>
      <c r="E748" s="1" t="str">
        <v>amount, Belmont, cismontane, dismount, insurmountable, intermontane, montage, montan, Montana, montane, montant, monticello, monticule, montiform, montigenous, mount, mountaineer, mountainous, nonremontant, paramount, piedmont, remontancy, remontant, remontoire, remount, submontane, surmount, surmountable, tantamount, tramontana, tramontane, transmontane, ultramontane, Vermont</v>
      </c>
    </row>
    <row customHeight="true" ht="15" r="749">
      <c r="A749" s="1" t="str">
        <v>mor-</v>
      </c>
      <c r="B749" s="1" t="str">
        <v>foolish, dull</v>
      </c>
      <c r="C749" s="1" t="str">
        <v>Greek</v>
      </c>
      <c r="D749" s="1" t="str">
        <v>μωρός (mōrós)</v>
      </c>
      <c r="E749" s="1" t="str">
        <v>moron, moronic, oxymoron, oxymoronic, sophomore, sophomoric</v>
      </c>
    </row>
    <row customHeight="true" ht="15" r="750">
      <c r="A750" s="1" t="str">
        <v>mor-</v>
      </c>
      <c r="B750" s="1" t="str">
        <v>pause, delay</v>
      </c>
      <c r="C750" s="1" t="str">
        <v>Latin</v>
      </c>
      <c r="D750" s="1" t="str">
        <v>morari "to delay", from mora "a pause, delay"</v>
      </c>
      <c r="E750" s="1" t="str">
        <v>demur, demure, demurrable, demurrage, demurral, demurrer, mora, moratorium, remora, remorate</v>
      </c>
    </row>
    <row customHeight="true" ht="15" r="751">
      <c r="A751" s="1" t="str">
        <v>mor-</v>
      </c>
      <c r="B751" s="1" t="str">
        <v>custom, disposition</v>
      </c>
      <c r="C751" s="1" t="str">
        <v>Latin</v>
      </c>
      <c r="D751" s="1" t="str">
        <v>mos, moris</v>
      </c>
      <c r="E751" s="1" t="str">
        <v>immoral, immorality, moral, morale, morality, mores, morigerous, morose, morosity</v>
      </c>
    </row>
    <row customHeight="true" ht="15" r="752">
      <c r="A752" s="1" t="str">
        <v>mord-</v>
      </c>
      <c r="B752" s="1" t="str">
        <v>bite</v>
      </c>
      <c r="C752" s="1" t="str">
        <v>Latin</v>
      </c>
      <c r="D752" s="1" t="str">
        <v>mordere, morsus</v>
      </c>
      <c r="E752" s="1" t="str">
        <v>mordacious, mordacity, mordancy, mordant, mordent, mordente, mordicancy, mordicant, mordication, mordicative, morsel, morsitation, premorse, remorse</v>
      </c>
    </row>
    <row customHeight="true" ht="15" r="753">
      <c r="A753" s="1" t="str">
        <v>morph-</v>
      </c>
      <c r="B753" s="1" t="str">
        <v>form, shape</v>
      </c>
      <c r="C753" s="1" t="str">
        <v>Greek</v>
      </c>
      <c r="D753" s="1" t="str">
        <v>μορφή (morphḗ)</v>
      </c>
      <c r="E753" s="1" t="str">
        <v>allomorph, amorphous, anamorph, anamorphic, anamorphism, anamorphosis, anthropomorphism, apomorphy, autapomorphy, automorphism, catamorphism, dimorphic, dimorphism, dysmorphic, dysmorphophobia, ectomorph, ectomorphic, enantiomorph, enantiomorphic, endomorph, endomorphic, epimorphism, geomorphology, hemimorphic, holomorph, holomorphic, holomorphism, homeomorphic, homeomorphism, homomorphic, homomorphism, hylomorphism, hypermorphosis, isomorphic, isomorphism, mesomorph, mesomorphic, metamorphic, metamorphism, metamorphosis, monomorphic, monomorphism, morpheme, Morpheus, morphine, morphology, morphosyntactic, morphosyntax, paramorph, peramorphism, peramorphosis, perimorph, plesiomorphy, polymorphic, polymorphism, pseudomorph, synapomorphy, teleomorph, teleomorphic, theriomorphic, trimorphic, trimorphism, zoomorph, zoomorphism</v>
      </c>
    </row>
    <row customHeight="true" ht="15" r="754">
      <c r="A754" s="1" t="str">
        <v>mort-</v>
      </c>
      <c r="B754" s="1" t="str">
        <v>death</v>
      </c>
      <c r="C754" s="1" t="str">
        <v>Latin</v>
      </c>
      <c r="D754" s="1" t="str">
        <v>mors, mortis</v>
      </c>
      <c r="E754" s="1" t="str">
        <v>antemortem, immortal, immortality, mortal, mortality, mortician, mortiferous, mortification, mortuary</v>
      </c>
    </row>
    <row customHeight="true" ht="15" r="755">
      <c r="A755" s="1" t="str">
        <v>mov-, mot-, mut-</v>
      </c>
      <c r="B755" s="1" t="str">
        <v>move, motion</v>
      </c>
      <c r="C755" s="1" t="str">
        <v>Latin</v>
      </c>
      <c r="D755" s="1" t="str">
        <v>movere, motus</v>
      </c>
      <c r="E755" s="1" t="str">
        <v>admove, amotion, amove, bimotor, cocommutator, commotion, commove, commutable, commutation, commutative, commutativity, commutator, commute, countermotion, countermove, countermovement, demote, demotion, emotion, emotional, emotive, emotivity, emove, equimomental, immobile, immutable, immutation, immute, incommutable, locomotion, locomotive, mobile, mobility, molt, moment, momental, momentaneous, momentary, momentous, momentum, motation, motif, motile, motility, motion, motional, motivate, motivation, motivational, motivator, motive, motor, moult, movant, move, movement, movent, mutability, mutable, mutate, mutation, mutineer, mutinous, mutiny, mutual, mutuality, noncommutative, noncommutativity, nonmotile, nonmotility, nonmutual, pari-mutuel, permutable, permutate, permutation, permutational, permute, promote, promotion, promotional, promotive, promotor, promove, remote, remotion, removal, remove, subpermutation, transmove, transmutable, transmutate, transmutation, transmute, transmutual, trimotor</v>
      </c>
    </row>
    <row customHeight="true" ht="15" r="756">
      <c r="A756" s="1" t="str">
        <v>mulg-, muls-</v>
      </c>
      <c r="B756" s="1" t="str">
        <v>milk</v>
      </c>
      <c r="C756" s="1" t="str">
        <v>Latin</v>
      </c>
      <c r="D756" s="1" t="str">
        <v>mulgere</v>
      </c>
      <c r="E756" s="1" t="str">
        <v>emulsion</v>
      </c>
    </row>
    <row customHeight="true" ht="15" r="757">
      <c r="A757" s="1" t="str">
        <v>multi-</v>
      </c>
      <c r="B757" s="1" t="str">
        <v>many, much</v>
      </c>
      <c r="C757" s="1" t="str">
        <v>Latin</v>
      </c>
      <c r="D757" s="1" t="str">
        <v>multus</v>
      </c>
      <c r="E757" s="1" t="str">
        <v>multilingual, multiple, multiplex, multiplication, multiplicity, multiply, multitude, multitudinous</v>
      </c>
    </row>
    <row customHeight="true" ht="15" r="758">
      <c r="A758" s="1" t="str">
        <v>mund-</v>
      </c>
      <c r="B758" s="1" t="str">
        <v>world</v>
      </c>
      <c r="C758" s="1" t="str">
        <v>Latin</v>
      </c>
      <c r="D758" s="1" t="str">
        <v>mundus</v>
      </c>
      <c r="E758" s="1" t="str">
        <v>anima mundi, antemundane, demimondaine, demimonde, extramundane, intramundane, map, mondain, mondaine, mondial, mondo, mundane, mundanity, ultramundane</v>
      </c>
    </row>
    <row customHeight="true" ht="15" r="759">
      <c r="A759" s="1" t="str">
        <v>mur-</v>
      </c>
      <c r="B759" s="1" t="str">
        <v>wall</v>
      </c>
      <c r="C759" s="1" t="str">
        <v>Latin</v>
      </c>
      <c r="D759" s="1" t="str">
        <v>mūrus, muri</v>
      </c>
      <c r="E759" s="1" t="str">
        <v>antemural, immuration, immure, immurement, intramural, murage, mural</v>
      </c>
    </row>
    <row customHeight="true" ht="15" r="760">
      <c r="A760" s="1" t="str">
        <v>mus-</v>
      </c>
      <c r="B760" s="1" t="str">
        <v>mouse</v>
      </c>
      <c r="C760" s="1" t="str">
        <v>Greek</v>
      </c>
      <c r="D760" s="1" t="str">
        <v>μῦς, μυός (mûs, muós)</v>
      </c>
      <c r="E760" s="1" t="str">
        <v>musophobia</v>
      </c>
    </row>
    <row customHeight="true" ht="15" r="761">
      <c r="A761" s="1" t="str">
        <v>mus-</v>
      </c>
      <c r="B761" s="1" t="str">
        <v>thief</v>
      </c>
      <c r="C761" s="1" t="str">
        <v>Latin</v>
      </c>
      <c r="D761" s="1" t="str">
        <v>mus, muris</v>
      </c>
      <c r="E761" s="1" t="str">
        <v>mouse</v>
      </c>
    </row>
    <row customHeight="true" ht="15" r="762">
      <c r="A762" s="1" t="str">
        <v>musc-</v>
      </c>
      <c r="B762" s="1" t="str">
        <v>fly</v>
      </c>
      <c r="C762" s="1" t="str">
        <v>Latin</v>
      </c>
      <c r="D762" s="1" t="str">
        <v>musca, muscae</v>
      </c>
      <c r="E762" s="1" t="str">
        <v>Musca, muscarine, Muscicapa, Muscicapidae, Muscidae, musciform, mosquito</v>
      </c>
    </row>
    <row customHeight="true" ht="15" r="763">
      <c r="A763" s="1" t="str">
        <v>mut-</v>
      </c>
      <c r="B763" s="1" t="str">
        <v>change</v>
      </c>
      <c r="C763" s="1" t="str">
        <v>Latin</v>
      </c>
      <c r="D763" s="1" t="str">
        <v>mūtare</v>
      </c>
      <c r="E763" s="1" t="str">
        <v>immutable, mutation, permutation, transmute</v>
      </c>
    </row>
    <row customHeight="true" ht="15" r="764">
      <c r="A764" s="1" t="str">
        <v>my-</v>
      </c>
      <c r="B764" s="1" t="str">
        <v>mouse</v>
      </c>
      <c r="C764" s="1" t="str">
        <v>Greek</v>
      </c>
      <c r="D764" s="1" t="str">
        <v>μῦς, μυός (mûs, muós), μυών</v>
      </c>
      <c r="E764" s="1" t="str">
        <v>amyotrophic, electromyogram, electromyograph, electromyography, endomysium, epimysium, murine, musophobia, myoelectric, myomancy, myomorphous, myomorphy, myopathy, myositis, myotome, Nectomys, Oryzomys, perimysium, Sigmodontomys</v>
      </c>
    </row>
    <row customHeight="true" ht="15" r="765">
      <c r="A765" s="1" t="str">
        <v>my-</v>
      </c>
      <c r="B765" s="1" t="str">
        <v>shut (the eyes)</v>
      </c>
      <c r="C765" s="1" t="str">
        <v>Greek</v>
      </c>
      <c r="D765" s="1" t="str">
        <v>μύειν (múein), μύσις (músis), μύστης (mústēs)</v>
      </c>
      <c r="E765" s="1" t="str">
        <v>miosis, myopia, myopic, myosis, mystery</v>
      </c>
    </row>
    <row customHeight="true" ht="15" r="766">
      <c r="A766" s="1" t="str">
        <v>mycet-</v>
      </c>
      <c r="B766" s="1" t="str">
        <v>fungus</v>
      </c>
      <c r="C766" s="1" t="str">
        <v>Greek</v>
      </c>
      <c r="D766" s="1" t="str">
        <v>μύκης, μύκητος (múkēs, múkētos)</v>
      </c>
      <c r="E766" s="1" t="str">
        <v>ascomycete, basidiomycete, mycology, Mycoplasma, zygomycete, zygomycosis</v>
      </c>
    </row>
    <row customHeight="true" ht="15" r="767">
      <c r="A767" s="1" t="str">
        <v>mydr-</v>
      </c>
      <c r="B767" s="1" t="str">
        <v>dilate</v>
      </c>
      <c r="C767" s="1" t="str">
        <v>Greek</v>
      </c>
      <c r="D767" s="1" t="str">
        <v>μύδρος, μυδρίασις (mudríasis)</v>
      </c>
      <c r="E767" s="1" t="str">
        <v>mydriasis</v>
      </c>
    </row>
    <row customHeight="true" ht="15" r="768">
      <c r="A768" s="1" t="str">
        <v>myel-</v>
      </c>
      <c r="B768" s="1" t="str">
        <v>marrow</v>
      </c>
      <c r="C768" s="1" t="str">
        <v>Greek</v>
      </c>
      <c r="D768" s="1" t="str">
        <v>μυελός (muelós)</v>
      </c>
      <c r="E768" s="1" t="str">
        <v>amyelia, myeloblast, myelocyte, myelogenous, myeloid, myelopoiesis, poliomyelitis</v>
      </c>
    </row>
    <row customHeight="true" ht="15" r="769">
      <c r="A769" s="1" t="str">
        <v>myl-</v>
      </c>
      <c r="B769" s="1" t="str">
        <v>mill</v>
      </c>
      <c r="C769" s="1" t="str">
        <v>Greek</v>
      </c>
      <c r="D769" s="1" t="str">
        <v>μύλη (múlē), μύλος (múlos)</v>
      </c>
      <c r="E769" s="1" t="str">
        <v>amyloid, amyloidosis, amylolysis, amylopectin, amylophagia, amyloplast, amylose, amylum</v>
      </c>
    </row>
    <row customHeight="true" ht="15" r="770">
      <c r="A770" s="1" t="str">
        <v>myri-</v>
      </c>
      <c r="B770" s="1" t="str">
        <v>countless, ten thousand</v>
      </c>
      <c r="C770" s="1" t="str">
        <v>Greek</v>
      </c>
      <c r="D770" s="1" t="str">
        <v>μυρίος (muríos)</v>
      </c>
      <c r="E770" s="1" t="str">
        <v>myriad, myriagon, myriagram, myriapod, myriapodology</v>
      </c>
    </row>
    <row customHeight="true" ht="15" r="771">
      <c r="A771" s="1" t="str">
        <v>myrmec-</v>
      </c>
      <c r="B771" s="1" t="str">
        <v>ant</v>
      </c>
      <c r="C771" s="1" t="str">
        <v>Greek</v>
      </c>
      <c r="D771" s="1" t="str">
        <v>μύρμηξ (múrmēx)</v>
      </c>
      <c r="E771" s="1" t="str">
        <v>myrmecochory, myrmecoid, myrmecology, myrmecophobia, Myrmidons, myrmomancy</v>
      </c>
    </row>
    <row customHeight="true" ht="15" r="772">
      <c r="A772" s="1" t="str">
        <v>mys-</v>
      </c>
      <c r="B772" s="1" t="str">
        <v>uncleanness</v>
      </c>
      <c r="C772" s="1" t="str">
        <v>Greek</v>
      </c>
      <c r="D772" s="1" t="str">
        <v>μύσος (músos)</v>
      </c>
      <c r="E772" s="1" t="str">
        <v>mysophilia, mysophobia</v>
      </c>
    </row>
    <row customHeight="true" ht="15" r="773">
      <c r="A773" s="1" t="str">
        <v>myth-</v>
      </c>
      <c r="B773" s="1" t="str">
        <v>story</v>
      </c>
      <c r="C773" s="1" t="str">
        <v>Greek</v>
      </c>
      <c r="D773" s="1" t="str">
        <v>μῦθος (mûthos)</v>
      </c>
      <c r="E773" s="1" t="str">
        <v>mythic, mythology, mythomania, mythopoeia, mythos</v>
      </c>
    </row>
    <row customHeight="true" ht="15" r="774">
      <c r="A774" s="1" t="str">
        <v>myx-</v>
      </c>
      <c r="B774" s="1" t="str">
        <v>slime</v>
      </c>
      <c r="C774" s="1" t="str">
        <v>Greek</v>
      </c>
      <c r="D774" s="1" t="str">
        <v>μύσσομαι, μύξα (múxa)</v>
      </c>
      <c r="E774" s="1" t="str">
        <v>match, myxedema, myxoedema, Myxini, myxogastrid</v>
      </c>
    </row>
    <row customHeight="true" ht="15" r="775">
      <c r="A775" s="1" t="str">
        <v>myz-</v>
      </c>
      <c r="B775" s="1" t="str">
        <v>suck</v>
      </c>
      <c r="C775" s="1" t="str">
        <v>Greek</v>
      </c>
      <c r="D775" s="1" t="str">
        <v>μυζάω (muzáō), μύζησις (múzēsis)</v>
      </c>
      <c r="E775" s="1" t="str">
        <v>Myzopoda</v>
      </c>
    </row>
    <row customHeight="true" ht="15" r="776">
      <c r="A776" s="1" t="str">
        <v>nap-</v>
      </c>
      <c r="B776" s="1" t="str">
        <v>turnip</v>
      </c>
      <c r="C776" s="1" t="str">
        <v>Latin</v>
      </c>
      <c r="D776" s="1" t="str">
        <v>nāpus</v>
      </c>
      <c r="E776" s="1" t="str">
        <v>napiform, neep</v>
      </c>
    </row>
    <row customHeight="true" ht="15" r="777">
      <c r="A777" s="1" t="str">
        <v>nar-</v>
      </c>
      <c r="B777" s="1" t="str">
        <v>nostril</v>
      </c>
      <c r="C777" s="1" t="str">
        <v>Latin</v>
      </c>
      <c r="D777" s="1" t="str">
        <v>naris</v>
      </c>
      <c r="E777" s="1" t="str">
        <v>internarial, nares, narial, naris, prenarial</v>
      </c>
    </row>
    <row customHeight="true" ht="15" r="778">
      <c r="A778" s="1" t="str">
        <v>narc-</v>
      </c>
      <c r="B778" s="1" t="str">
        <v>numb</v>
      </c>
      <c r="C778" s="1" t="str">
        <v>Greek</v>
      </c>
      <c r="D778" s="1" t="str">
        <v>ναρκᾶν (narkân), νάρκη (nárkē)</v>
      </c>
      <c r="E778" s="1" t="str">
        <v>narcolepsy, narcosis, narcotic</v>
      </c>
    </row>
    <row customHeight="true" ht="15" r="779">
      <c r="A779" s="1" t="str">
        <v>narr-</v>
      </c>
      <c r="B779" s="1" t="str">
        <v>tell</v>
      </c>
      <c r="C779" s="1" t="str">
        <v>Latin</v>
      </c>
      <c r="D779" s="1" t="str">
        <v>narrare</v>
      </c>
      <c r="E779" s="1" t="str">
        <v>counternarrative, inenarrable, narration, narrative, narrator</v>
      </c>
    </row>
    <row customHeight="true" ht="15" r="780">
      <c r="A780" s="1" t="str">
        <v>nas-</v>
      </c>
      <c r="B780" s="1" t="str">
        <v>nose</v>
      </c>
      <c r="C780" s="1" t="str">
        <v>Latin</v>
      </c>
      <c r="D780" s="1" t="str">
        <v>nāsus</v>
      </c>
      <c r="E780" s="1" t="str">
        <v>intranasal, nasal, nasalance, nasalis, nasality, nasolabial, nonnasal</v>
      </c>
    </row>
    <row customHeight="true" ht="15" r="781">
      <c r="A781" s="1" t="str">
        <v>nasc-, nat-</v>
      </c>
      <c r="B781" s="1" t="str">
        <v>born</v>
      </c>
      <c r="C781" s="1" t="str">
        <v>Latin</v>
      </c>
      <c r="D781" s="1" t="str">
        <v>nascere, nāsci (past participle natus)</v>
      </c>
      <c r="E781" s="1" t="str">
        <v>adnascent, adnate, adnation, agnate, agnatic, agnation, binational, cognate, cognatic, cognation, connascence, connascent, connate, connation, connatural, denature, enascent, enate, enatic, enation, impregnate, innate, international, multinational, nada, naïf, naissant, naïve, nascency, nascent, natal, natality, nation, national, nationality, native, nativity, natural, naturality, nature, née, nonnative, postnatal, pregnancy, pregnant, prenatal, preternatural, renaissance, renaissant, renascence, renascent, renature, subnational, supernatural, supranational, transnational, transnationality</v>
      </c>
    </row>
    <row customHeight="true" ht="15" r="782">
      <c r="A782" s="1" t="str">
        <v>naut-</v>
      </c>
      <c r="B782" s="1" t="str">
        <v>ship</v>
      </c>
      <c r="C782" s="1" t="str">
        <v>Greek</v>
      </c>
      <c r="D782" s="1" t="str">
        <v>ναῦς (naûs), ναύτης (naútēs)</v>
      </c>
      <c r="E782" s="1" t="str">
        <v>aeronautic, Argonaut, astronaut, cosmonaut, nausea, nautical, nautilus</v>
      </c>
    </row>
    <row customHeight="true" ht="15" r="783">
      <c r="A783" s="1" t="str">
        <v>nav-</v>
      </c>
      <c r="B783" s="1" t="str">
        <v>ship</v>
      </c>
      <c r="C783" s="1" t="str">
        <v>Latin</v>
      </c>
      <c r="D783" s="1" t="str">
        <v>nāvis</v>
      </c>
      <c r="E783" s="1" t="str">
        <v>antenave, naval, nave, navicular, navigable, navigate, navy, nonnavigable</v>
      </c>
    </row>
    <row customHeight="true" ht="15" r="784">
      <c r="A784" s="1" t="str">
        <v>ne-</v>
      </c>
      <c r="B784" s="1" t="str">
        <v>spin, thread</v>
      </c>
      <c r="C784" s="1" t="str">
        <v>Greek</v>
      </c>
      <c r="D784" s="1" t="str">
        <v>νεῖν (neîn), νῆσις "spinning", νῆμα, νήματος (nêma, nḗmatos)</v>
      </c>
      <c r="E784" s="1" t="str">
        <v>axoneme, diplonema, leptonema, nematocyst, nematocyte, nematode, nematology, pachynema, synnema, treponema, zygonema</v>
      </c>
    </row>
    <row customHeight="true" ht="15" r="785">
      <c r="A785" s="1" t="str">
        <v>ne-, neo-</v>
      </c>
      <c r="B785" s="1" t="str">
        <v>new</v>
      </c>
      <c r="C785" s="1" t="str">
        <v>Greek</v>
      </c>
      <c r="D785" s="1" t="str">
        <v>νέϝος, νέος (néos)</v>
      </c>
      <c r="E785" s="1" t="str">
        <v>Neolithic, neologism, neon, neonate, neophyte</v>
      </c>
    </row>
    <row customHeight="true" ht="15" r="786">
      <c r="A786" s="1" t="str">
        <v>neb-, nub-</v>
      </c>
      <c r="B786" s="1" t="str">
        <v>cloud</v>
      </c>
      <c r="C786" s="1" t="str">
        <v>Latin</v>
      </c>
      <c r="D786" s="1" t="str">
        <v>nebula, nubes</v>
      </c>
      <c r="E786" s="1" t="str">
        <v>nebula, nebular, nebulosity, nebulous, nuance, nubilous, obnubilate</v>
      </c>
    </row>
    <row customHeight="true" ht="15" r="787">
      <c r="A787" s="1" t="str">
        <v>necr-</v>
      </c>
      <c r="B787" s="1" t="str">
        <v>dead</v>
      </c>
      <c r="C787" s="1" t="str">
        <v>Greek</v>
      </c>
      <c r="D787" s="1" t="str">
        <v>νεκρός (nekrós), νέκρωσις (nékrōsis)</v>
      </c>
      <c r="E787" s="1" t="str">
        <v>necromancy, Necronomicon, necrophilia, necrophobia, necropolis, necropsy, necrosis, necrospermia, necrotic, necrotize, necrotomy</v>
      </c>
    </row>
    <row customHeight="true" ht="15" r="788">
      <c r="A788" s="1" t="str">
        <v>nect-</v>
      </c>
      <c r="B788" s="1" t="str">
        <v>swimming</v>
      </c>
      <c r="C788" s="1" t="str">
        <v>Greek</v>
      </c>
      <c r="D788" s="1" t="str">
        <v>νηκτός (nēktós)</v>
      </c>
      <c r="E788" s="1" t="str">
        <v>nectopod, nekton</v>
      </c>
    </row>
    <row customHeight="true" ht="15" r="789">
      <c r="A789" s="1" t="str">
        <v>nect-, nex-</v>
      </c>
      <c r="B789" s="1" t="str">
        <v>join, tie</v>
      </c>
      <c r="C789" s="1" t="str">
        <v>Latin</v>
      </c>
      <c r="D789" s="1" t="str">
        <v>nectere, nexus</v>
      </c>
      <c r="E789" s="1" t="str">
        <v>adnexum, annectent, annex, annexation, annexion, connect, connexion, deannexation, disconnect, interconnect, nexus, reconnect</v>
      </c>
    </row>
    <row customHeight="true" ht="15" r="790">
      <c r="A790" s="1" t="str">
        <v>neg-</v>
      </c>
      <c r="B790" s="1" t="str">
        <v>say no</v>
      </c>
      <c r="C790" s="1" t="str">
        <v>Latin</v>
      </c>
      <c r="D790" s="1" t="str">
        <v>negare</v>
      </c>
      <c r="E790" s="1" t="str">
        <v>negative, renegade, renege</v>
      </c>
    </row>
    <row customHeight="true" ht="15" r="791">
      <c r="A791" s="1" t="str">
        <v>nem-, nom-</v>
      </c>
      <c r="B791" s="1" t="str">
        <v>arrangement, law</v>
      </c>
      <c r="C791" s="1" t="str">
        <v>Greek</v>
      </c>
      <c r="D791" s="1" t="str">
        <v>νέμειν (némein), νομός (nomós), νόμος (nómos), νέμεσις (némesis), νομάς, νομάδος (nomás, nomádos), νομαδικός (nomadikós), νομαδία, νομή, νομίζειν (nomízein), νόμισμα (nómisma)</v>
      </c>
      <c r="E791" s="1" t="str">
        <v>anomie, anomy, antinome, antinomic, antinomy, archnemesis, autonomy, isonomy, metronomic, nemesis, nomad, nomadic, nomadism, nomadize, nomarch, nomarchy, nome, nomology, nomothetic, Numidia, numismatics</v>
      </c>
    </row>
    <row customHeight="true" ht="15" r="792">
      <c r="A792" s="1" t="str">
        <v>nemat-</v>
      </c>
      <c r="B792" s="1" t="str">
        <v>hair</v>
      </c>
      <c r="C792" s="1" t="str">
        <v>Greek</v>
      </c>
      <c r="D792" s="1" t="str">
        <v>νῆμα, νήματος (nêma, nḗmatos)</v>
      </c>
      <c r="E792" s="1" t="str">
        <v>nematocyst, nematocyte, nematode, nematology</v>
      </c>
    </row>
    <row customHeight="true" ht="15" r="793">
      <c r="A793" s="1" t="str">
        <v>nemor-</v>
      </c>
      <c r="B793" s="1" t="str">
        <v>grove, woods</v>
      </c>
      <c r="C793" s="1" t="str">
        <v>Latin</v>
      </c>
      <c r="D793" s="1" t="str">
        <v>nemus, nemoris</v>
      </c>
      <c r="E793" s="1" t="str">
        <v>nemoral, nemorous</v>
      </c>
    </row>
    <row customHeight="true" ht="15" r="794">
      <c r="A794" s="1" t="str">
        <v>nephr-</v>
      </c>
      <c r="B794" s="1" t="str">
        <v>kidney</v>
      </c>
      <c r="C794" s="1" t="str">
        <v>Greek</v>
      </c>
      <c r="D794" s="1" t="str">
        <v>νεφρός (nephrós)</v>
      </c>
      <c r="E794" s="1" t="str">
        <v>mesonephric, mesonephros, metanephridium, metanephros, nephridiopore, nephridium, nephrite, nephritis, nephrogenesis, nephrolith, nephrolithiasis, nephrologist, nephrology, nephron, nephroptosis, nephrostome, pronephros, protonephridium</v>
      </c>
    </row>
    <row customHeight="true" ht="15" r="795">
      <c r="A795" s="1" t="str">
        <v>nerv-</v>
      </c>
      <c r="B795" s="1" t="str">
        <v>sinew, nerve</v>
      </c>
      <c r="C795" s="1" t="str">
        <v>Latin</v>
      </c>
      <c r="D795" s="1" t="str">
        <v>nervus</v>
      </c>
      <c r="E795" s="1" t="str">
        <v>enervate, enervation, enervative, innervate, innervation, nerval, nervate, nerve, nervose, nervosity, nervous, reinnervation, trinervate</v>
      </c>
    </row>
    <row customHeight="true" ht="15" r="796">
      <c r="A796" s="1" t="str">
        <v>nes-</v>
      </c>
      <c r="B796" s="1" t="str">
        <v>island</v>
      </c>
      <c r="C796" s="1" t="str">
        <v>Greek</v>
      </c>
      <c r="D796" s="1" t="str">
        <v>νῆσος (nêsos)</v>
      </c>
      <c r="E796" s="1" t="str">
        <v>Chersonesus, Indonesia, Micronesia, Peloponnese, Polynesia</v>
      </c>
    </row>
    <row customHeight="true" ht="15" r="797">
      <c r="A797" s="1" t="str">
        <v>neur-</v>
      </c>
      <c r="B797" s="1" t="str">
        <v>nerve, sinew</v>
      </c>
      <c r="C797" s="1" t="str">
        <v>Greek</v>
      </c>
      <c r="D797" s="1" t="str">
        <v>νεῦρον (neûron)</v>
      </c>
      <c r="E797" s="1" t="str">
        <v>aponeurosis, endoneurium, epineurium, neural, neurapraxia, neurasthenia, neuritis, neuroblast, neuroblastoma, neurocranium, neurocyte, neuroendocrine, neuroendocrinology, neurologic, neurologist, neurology, neuromorphology, neuron, neurone, neuropathic, neuropathology, neuropathy, neuroplastic, neurosis, neurosurgeon, neurosurgery, neurotic, neuroticism, perineurium, polyneuropathy</v>
      </c>
    </row>
    <row customHeight="true" ht="15" r="798">
      <c r="A798" s="1" t="str">
        <v>nict-</v>
      </c>
      <c r="B798" s="1" t="str">
        <v>beckon, wink</v>
      </c>
      <c r="C798" s="1" t="str">
        <v>Latin</v>
      </c>
      <c r="D798" s="1" t="str">
        <v>nictari</v>
      </c>
      <c r="E798" s="1" t="str">
        <v>nictate, nictation, nictitate, nictitation</v>
      </c>
    </row>
    <row customHeight="true" ht="15" r="799">
      <c r="A799" s="1" t="str">
        <v>nigr-</v>
      </c>
      <c r="B799" s="1" t="str">
        <v>black</v>
      </c>
      <c r="C799" s="1" t="str">
        <v>Latin</v>
      </c>
      <c r="D799" s="1" t="str">
        <v>niger</v>
      </c>
      <c r="E799" s="1" t="str">
        <v>denigrate, denigration, denigrative, denigrator, negrita, nigrities, negrito, negritude, nigrescence, nigrescent, nigrine, nigritude</v>
      </c>
    </row>
    <row customHeight="true" ht="15" r="800">
      <c r="A800" s="1" t="str">
        <v>nihil-</v>
      </c>
      <c r="B800" s="1" t="str">
        <v>nothing</v>
      </c>
      <c r="C800" s="1" t="str">
        <v>Latin</v>
      </c>
      <c r="D800" s="1" t="str">
        <v>nihilum</v>
      </c>
      <c r="E800" s="1" t="str">
        <v>annihilate, annihilation, annihilator, nihil, nil</v>
      </c>
    </row>
    <row customHeight="true" ht="15" r="801">
      <c r="A801" s="1" t="str">
        <v>niv-</v>
      </c>
      <c r="B801" s="1" t="str">
        <v>snow</v>
      </c>
      <c r="C801" s="1" t="str">
        <v>Latin</v>
      </c>
      <c r="D801" s="1" t="str">
        <v>nix, nivis</v>
      </c>
      <c r="E801" s="1" t="str">
        <v>Nevada, névé, nival, nivation, niveus, subnival, subnivean</v>
      </c>
    </row>
    <row customHeight="true" ht="15" r="802">
      <c r="A802" s="1" t="str">
        <v>noc-</v>
      </c>
      <c r="B802" s="1" t="str">
        <v>hurt, harm</v>
      </c>
      <c r="C802" s="1" t="str">
        <v>Latin</v>
      </c>
      <c r="D802" s="1" t="str">
        <v>nocere</v>
      </c>
      <c r="E802" s="1" t="str">
        <v>innocence, innocent, innocuity, innocuous, innoxious, nocebo, nocent, nociception, nociceptive, nocifensor, nocument, nocuous, noxious, nuisance, obnoxious</v>
      </c>
    </row>
    <row customHeight="true" ht="15" r="803">
      <c r="A803" s="1" t="str">
        <v>noct-</v>
      </c>
      <c r="B803" s="1" t="str">
        <v>night</v>
      </c>
      <c r="C803" s="1" t="str">
        <v>Latin</v>
      </c>
      <c r="D803" s="1" t="str">
        <v>nox (noctis)</v>
      </c>
      <c r="E803" s="1" t="str">
        <v>equinoctial, equinox, noctambulous, noctiluca, noctilucent, noctule, nocturn, nocturnal, nocturnality, nocturne, notturno, seminocturnal, trinoctial</v>
      </c>
    </row>
    <row customHeight="true" ht="15" r="804">
      <c r="A804" s="1" t="str">
        <v>nod-</v>
      </c>
      <c r="B804" s="1" t="str">
        <v>knot</v>
      </c>
      <c r="C804" s="1" t="str">
        <v>Latin</v>
      </c>
      <c r="D804" s="1" t="str">
        <v>nodus</v>
      </c>
      <c r="E804" s="1" t="str">
        <v>acnode, binodal, crunode, denouement, extranodal, internodal, internode, intranodal, multinodal, nodal, node, nodose, nodosity, nodular, nodulation, nodule, nodulose, nodulus, nodus, supernode, tacnode, trinodal, uninodal</v>
      </c>
    </row>
    <row customHeight="true" ht="15" r="805">
      <c r="A805" s="1" t="str">
        <v>nom-</v>
      </c>
      <c r="B805" s="1" t="str">
        <v>arrangement, law, order</v>
      </c>
      <c r="C805" s="1" t="str">
        <v>Greek</v>
      </c>
      <c r="D805" s="1" t="str">
        <v>νόμος (nómos), νομή</v>
      </c>
      <c r="E805" s="1" t="str">
        <v>agronomy, antinomy, astronomy, autonomous, autonomy, bionomics, economics, economy, gastronomy, metronome, numismatic, polynomial, taxonomy</v>
      </c>
    </row>
    <row customHeight="true" ht="15" r="806">
      <c r="A806" s="1" t="str">
        <v>nomad-</v>
      </c>
      <c r="B806" s="1" t="str">
        <v>those who let pasture herds</v>
      </c>
      <c r="C806" s="1" t="str">
        <v>Greek</v>
      </c>
      <c r="D806" s="1" t="str">
        <v>νομάς, νομάδος (nomás, nomádos), νομαδικός (nomadikós)</v>
      </c>
      <c r="E806" s="1" t="str">
        <v>nomad, nomadic, nomadism, nomadize</v>
      </c>
    </row>
    <row customHeight="true" ht="15" r="807">
      <c r="A807" s="1" t="str">
        <v>nomen-, nomin-</v>
      </c>
      <c r="B807" s="1" t="str">
        <v>name</v>
      </c>
      <c r="C807" s="1" t="str">
        <v>Latin</v>
      </c>
      <c r="D807" s="1" t="str">
        <v>nomen, nominis</v>
      </c>
      <c r="E807" s="1" t="str">
        <v>agnomen, agnominal, agnomination, binomen, binominal, denomination, denominational, denominative, denominator, ignominious, ignominy, innominate, innomine, interdenominational, multidenominational, multinominal, nomenclator, nomenclature, nominal, nominate, nomination, nominative, nominator, nominee, nondenominational, noun, postnominal, praenomen, prenominal, pronominal, pronoun, redenomination, renominate, renown, surnominal, trinomen, trinominal</v>
      </c>
    </row>
    <row customHeight="true" ht="15" r="808">
      <c r="A808" s="1" t="str">
        <v>non-</v>
      </c>
      <c r="B808" s="1" t="str">
        <v>not</v>
      </c>
      <c r="C808" s="1" t="str">
        <v>Latin</v>
      </c>
      <c r="D808" s="1" t="str">
        <v>non</v>
      </c>
      <c r="E808" s="1" t="str">
        <v>none, nonexistent, non-fiction, noninvasive</v>
      </c>
    </row>
    <row customHeight="true" ht="15" r="809">
      <c r="A809" s="1" t="str">
        <v>non-</v>
      </c>
      <c r="B809" s="1" t="str">
        <v>ninth</v>
      </c>
      <c r="C809" s="1" t="str">
        <v>Latin</v>
      </c>
      <c r="D809" s="1" t="str">
        <v>nōnus</v>
      </c>
      <c r="E809" s="1" t="str">
        <v>nonary, None, nonet, noon</v>
      </c>
    </row>
    <row customHeight="true" ht="15" r="810">
      <c r="A810" s="1" t="str">
        <v>nonagen-</v>
      </c>
      <c r="B810" s="1" t="str">
        <v>ninety each</v>
      </c>
      <c r="C810" s="1" t="str">
        <v>Latin</v>
      </c>
      <c r="D810" s="1" t="str">
        <v>nonageni</v>
      </c>
      <c r="E810" s="1" t="str">
        <v>nonagenarian, nonagenary</v>
      </c>
    </row>
    <row customHeight="true" ht="15" r="811">
      <c r="A811" s="1" t="str">
        <v>nonagesim-</v>
      </c>
      <c r="B811" s="1" t="str">
        <v>ninetieth</v>
      </c>
      <c r="C811" s="1" t="str">
        <v>Latin</v>
      </c>
      <c r="D811" s="1" t="str">
        <v>nonagesimus</v>
      </c>
      <c r="E811" s="1" t="str">
        <v>nonagesimal</v>
      </c>
    </row>
    <row customHeight="true" ht="15" r="812">
      <c r="A812" s="1" t="str">
        <v>norm-</v>
      </c>
      <c r="B812" s="1" t="str">
        <v>carpenter's square</v>
      </c>
      <c r="C812" s="1" t="str">
        <v>Latin</v>
      </c>
      <c r="D812" s="1" t="str">
        <v>norma</v>
      </c>
      <c r="E812" s="1" t="str">
        <v>abnormal, abnormality, binormal, circumnormal, denormal, enormity, enormous, nonnormal, nonnormative, norm, normable, normal, normality, normative, quasinorm, seminorm, seminormable, seminormal, subnormal</v>
      </c>
    </row>
    <row customHeight="true" ht="15" r="813">
      <c r="A813" s="1" t="str">
        <v>not-</v>
      </c>
      <c r="B813" s="1" t="str">
        <v>south</v>
      </c>
      <c r="C813" s="1" t="str">
        <v>Greek</v>
      </c>
      <c r="D813" s="1" t="str">
        <v>νότος (nótos)</v>
      </c>
      <c r="E813" s="1" t="str">
        <v>Notogaea, Notomys, Nototherium</v>
      </c>
    </row>
    <row customHeight="true" ht="15" r="814">
      <c r="A814" s="1" t="str">
        <v>not-</v>
      </c>
      <c r="B814" s="1" t="str">
        <v>back</v>
      </c>
      <c r="C814" s="1" t="str">
        <v>Greek</v>
      </c>
      <c r="D814" s="1" t="str">
        <v>νῶτον (nôton), νῶτος, νωτιαῖος</v>
      </c>
      <c r="E814" s="1" t="str">
        <v>notochord</v>
      </c>
    </row>
    <row customHeight="true" ht="15" r="815">
      <c r="A815" s="1" t="str">
        <v>not-</v>
      </c>
      <c r="B815" s="1" t="str">
        <v>letter, mark, note</v>
      </c>
      <c r="C815" s="1" t="str">
        <v>Latin</v>
      </c>
      <c r="D815" s="1" t="str">
        <v>notare</v>
      </c>
      <c r="E815" s="1" t="str">
        <v>annotate, annotation, annotator, connotation, connotational, connotative, connote, denotation, denotational, denotative, denotatum, denote, nondenotative, nonnotable, nonnotational, notability, notable, notarial, notariat, notary, notate, notation, notational</v>
      </c>
    </row>
    <row customHeight="true" ht="15" r="816">
      <c r="A816" s="1" t="str">
        <v>noth-</v>
      </c>
      <c r="B816" s="1" t="str">
        <v>spurious</v>
      </c>
      <c r="C816" s="1" t="str">
        <v>Greek</v>
      </c>
      <c r="D816" s="1" t="str">
        <v>νόθος (nóthos)</v>
      </c>
      <c r="E816" s="1" t="str">
        <v>nothogenus</v>
      </c>
    </row>
    <row customHeight="true" ht="15" r="817">
      <c r="A817" s="1" t="str">
        <v>nov-</v>
      </c>
      <c r="B817" s="1" t="str">
        <v>nine</v>
      </c>
      <c r="C817" s="1" t="str">
        <v>Latin</v>
      </c>
      <c r="D817" s="1" t="str">
        <v>novem</v>
      </c>
      <c r="E817" s="1" t="str">
        <v>November, novennial</v>
      </c>
    </row>
    <row customHeight="true" ht="15" r="818">
      <c r="A818" s="1" t="str">
        <v>nov-</v>
      </c>
      <c r="B818" s="1" t="str">
        <v>new</v>
      </c>
      <c r="C818" s="1" t="str">
        <v>Latin</v>
      </c>
      <c r="D818" s="1" t="str">
        <v>novus</v>
      </c>
      <c r="E818" s="1" t="str">
        <v>innovate, innovation, innovational, innovative, innovator, innovatory, nova, novation, novel, novella, novelty, novice, novitiate, renovatable, renovate, renovation, renovative, renovator, supernova</v>
      </c>
    </row>
    <row customHeight="true" ht="15" r="819">
      <c r="A819" s="1" t="str">
        <v>noven-</v>
      </c>
      <c r="B819" s="1" t="str">
        <v>nine each</v>
      </c>
      <c r="C819" s="1" t="str">
        <v>Latin</v>
      </c>
      <c r="D819" s="1" t="str">
        <v>noveni</v>
      </c>
      <c r="E819" s="1" t="str">
        <v>Novena, novenary</v>
      </c>
    </row>
    <row customHeight="true" ht="15" r="820">
      <c r="A820" s="1" t="str">
        <v>novendec-</v>
      </c>
      <c r="B820" s="1" t="str">
        <v>nineteen</v>
      </c>
      <c r="C820" s="1" t="str">
        <v>Latin</v>
      </c>
      <c r="D820" s="1" t="str">
        <v>novendecim</v>
      </c>
      <c r="E820" s="1" t="str">
        <v>novemdecillion</v>
      </c>
    </row>
    <row customHeight="true" ht="15" r="821">
      <c r="A821" s="1" t="str">
        <v>nox-</v>
      </c>
      <c r="B821" s="1" t="str">
        <v>harm</v>
      </c>
      <c r="C821" s="1" t="str">
        <v>Latin</v>
      </c>
      <c r="D821" s="1" t="str">
        <v>noxa</v>
      </c>
      <c r="E821" s="1" t="str">
        <v>noxious, obnoxious</v>
      </c>
    </row>
    <row customHeight="true" ht="15" r="822">
      <c r="A822" s="1" t="str">
        <v>nu-</v>
      </c>
      <c r="B822" s="1" t="str">
        <v>nod</v>
      </c>
      <c r="C822" s="1" t="str">
        <v>Latin</v>
      </c>
      <c r="D822" s="1" t="str">
        <v>nuere</v>
      </c>
      <c r="E822" s="1" t="str">
        <v>circumnutate, circumnutation, counternutation, innuendo, innuent, numen, numinous, nutant, nutation</v>
      </c>
    </row>
    <row customHeight="true" ht="15" r="823">
      <c r="A823" s="1" t="str">
        <v>nub-, nupt-</v>
      </c>
      <c r="B823" s="1" t="str">
        <v>to marry, to wed</v>
      </c>
      <c r="C823" s="1" t="str">
        <v>Latin</v>
      </c>
      <c r="D823" s="1" t="str">
        <v>nubes, nubis, nubere</v>
      </c>
      <c r="E823" s="1" t="str">
        <v>connubial, connubiality, nubile, nuptial, postnuptial, prenuptial</v>
      </c>
    </row>
    <row customHeight="true" ht="15" r="824">
      <c r="A824" s="1" t="str">
        <v>nuc-</v>
      </c>
      <c r="B824" s="1" t="str">
        <v>nut</v>
      </c>
      <c r="C824" s="1" t="str">
        <v>Latin</v>
      </c>
      <c r="D824" s="1" t="str">
        <v>nux, nucis</v>
      </c>
      <c r="E824" s="1" t="str">
        <v>enucleate, enucleation, extranuclear, internuclear, intranuclear, multinucleate, nougat, nucament, nucellar, nucellus, nucifer, nuciferine, nuciferous, nuciform, Nucifraga, nucivorous, nuclear, nucleate, nucleation, nucleolar, nucleolate, nucleolus, nucleus, pronuclear, pronucleus, supranuclear</v>
      </c>
    </row>
    <row customHeight="true" ht="15" r="825">
      <c r="A825" s="1" t="str">
        <v>nuch-</v>
      </c>
      <c r="B825" s="1" t="str">
        <v>back of neck</v>
      </c>
      <c r="C825" s="1" t="str">
        <v>Latin</v>
      </c>
      <c r="D825" s="1" t="str">
        <v>nucha</v>
      </c>
      <c r="E825" s="1" t="str">
        <v>nuchal cord</v>
      </c>
    </row>
    <row customHeight="true" ht="15" r="826">
      <c r="A826" s="1" t="str">
        <v>nud-</v>
      </c>
      <c r="B826" s="1" t="str">
        <v>naked</v>
      </c>
      <c r="C826" s="1" t="str">
        <v>Latin</v>
      </c>
      <c r="D826" s="1" t="str">
        <v>nudus</v>
      </c>
      <c r="E826" s="1" t="str">
        <v>denudation, denude, nonnude, nude, nudist, nudity, seminude, seminudity</v>
      </c>
    </row>
    <row customHeight="true" ht="15" r="827">
      <c r="A827" s="1" t="str">
        <v>null-</v>
      </c>
      <c r="B827" s="1" t="str">
        <v>none</v>
      </c>
      <c r="C827" s="1" t="str">
        <v>Latin</v>
      </c>
      <c r="D827" s="1" t="str">
        <v>nullus</v>
      </c>
      <c r="E827" s="1" t="str">
        <v>nullify</v>
      </c>
    </row>
    <row customHeight="true" ht="15" r="828">
      <c r="A828" s="1" t="str">
        <v>numer-</v>
      </c>
      <c r="B828" s="1" t="str">
        <v>number</v>
      </c>
      <c r="C828" s="1" t="str">
        <v>Latin</v>
      </c>
      <c r="D828" s="1" t="str">
        <v>numerus</v>
      </c>
      <c r="E828" s="1" t="str">
        <v>denumerable, enumerable, enumerate, enumeration, enumerative, enumerator, equinumerant, equinumerous, innumerable, innumeracy, innumerate, innumerous, nonenumerative, numerable, numeracy, numéraire, numeral, numerary, numerate, numeration, numerative, numerator, numerical, numero, numerosity, numerous, renumerate, supernumerary</v>
      </c>
    </row>
    <row customHeight="true" ht="15" r="829">
      <c r="A829" s="1" t="str">
        <v>nunci-</v>
      </c>
      <c r="B829" s="1" t="str">
        <v>announce</v>
      </c>
      <c r="C829" s="1" t="str">
        <v>Latin</v>
      </c>
      <c r="D829" s="1" t="str">
        <v>nuntius</v>
      </c>
      <c r="E829" s="1" t="str">
        <v>announce, announcement, annunciation, denounce, denouncement, denunciation, enounce, enouncement, enunciable, enunciate, enunciation, enunciative, internuncial, internuncio, nunciature, nuncio, obnounce, pronounce, pronouncement, pronunciation, pronuntiatio, renounce, renouncement, renunciation</v>
      </c>
    </row>
    <row customHeight="true" ht="15" r="830">
      <c r="A830" s="1" t="str">
        <v>nutri-</v>
      </c>
      <c r="B830" s="1" t="str">
        <v>nourish</v>
      </c>
      <c r="C830" s="1" t="str">
        <v>Latin</v>
      </c>
      <c r="D830" s="1" t="str">
        <v>nutrire</v>
      </c>
      <c r="E830" s="1" t="str">
        <v>innutrition, malnourish, malnourishment, malnutrition, nonnutritional, nourish, nourishment, nurse, nurturance, nurture, nutrient, nutriment, nutrition, nutritional, nutritious</v>
      </c>
    </row>
    <row customHeight="true" ht="15" r="831">
      <c r="A831" s="1" t="str">
        <v>nyct-</v>
      </c>
      <c r="B831" s="1" t="str">
        <v>night</v>
      </c>
      <c r="C831" s="1" t="str">
        <v>Greek</v>
      </c>
      <c r="D831" s="1" t="str">
        <v>νύξ, νυκτός (núx, nuktós)</v>
      </c>
      <c r="E831" s="1" t="str">
        <v>nyctalgia, nyctanthous, nyctinasty, nyctophilia, nyctophobia</v>
      </c>
    </row>
    <row customHeight="true" ht="15" r="832">
      <c r="A832" s="1" t="str">
        <v>nyst-</v>
      </c>
      <c r="B832" s="1" t="str">
        <v>nod</v>
      </c>
      <c r="C832" s="1" t="str">
        <v>Greek</v>
      </c>
      <c r="D832" s="1" t="str">
        <v>νυστάζειν (nustázein), (nustagmós)</v>
      </c>
      <c r="E832" s="1" t="str">
        <v>electronystagmography, nystagmic, nystagmus</v>
      </c>
    </row>
    <row customHeight="true" ht="15" r="833">
      <c r="A833" s="1" t="str">
        <v>ob-, o-, oc-, of-, og-, op-, os-</v>
      </c>
      <c r="B833" s="1" t="str">
        <v>against</v>
      </c>
      <c r="C833" s="1" t="str">
        <v>Latin</v>
      </c>
      <c r="D833" s="1" t="str">
        <v>ob</v>
      </c>
      <c r="E833" s="1" t="str">
        <v>obduracy, obdurate, obduration, obfuscate, oblique, obliquity, obstinate, obstreperous, occur, offend, omit, oppose, ostensible, ostentatious</v>
      </c>
    </row>
    <row customHeight="true" ht="15" r="834">
      <c r="A834" s="1" t="str">
        <v>obel-</v>
      </c>
      <c r="B834" s="1" t="str">
        <v>spit, nail</v>
      </c>
      <c r="C834" s="1" t="str">
        <v>Greek</v>
      </c>
      <c r="D834" s="1" t="str">
        <v>ὀβελός (obelós), ὀβελίσκος (obelískos)</v>
      </c>
      <c r="E834" s="1" t="str">
        <v>metobelus, obelisk, obelism, obelus</v>
      </c>
    </row>
    <row customHeight="true" ht="15" r="835">
      <c r="A835" s="1" t="str">
        <v>obol-</v>
      </c>
      <c r="B835" s="1"/>
      <c r="C835" s="1" t="str">
        <v>Greek</v>
      </c>
      <c r="D835" s="1" t="str">
        <v>ὀβολός, ὀβολοῦ (obolós, oboloû)</v>
      </c>
      <c r="E835" s="1" t="str">
        <v>obol, obolus</v>
      </c>
    </row>
    <row customHeight="true" ht="15" r="836">
      <c r="A836" s="1" t="str">
        <v>ocean-</v>
      </c>
      <c r="B836" s="1"/>
      <c r="C836" s="1" t="str">
        <v>Greek</v>
      </c>
      <c r="D836" s="1" t="str">
        <v>ὠκεανός (ōkeanós)</v>
      </c>
      <c r="E836" s="1" t="str">
        <v>Oceania, oceanic</v>
      </c>
    </row>
    <row customHeight="true" ht="15" r="837">
      <c r="A837" s="1" t="str">
        <v>ochl-</v>
      </c>
      <c r="B837" s="1" t="str">
        <v>crowd, mob</v>
      </c>
      <c r="C837" s="1" t="str">
        <v>Greek</v>
      </c>
      <c r="D837" s="1" t="str">
        <v>ὄχλος, ὄχλου (ókhlos, ókhlou)</v>
      </c>
      <c r="E837" s="1" t="str">
        <v>enochlophobia, ochlocracy, ochlophobia</v>
      </c>
    </row>
    <row customHeight="true" ht="15" r="838">
      <c r="A838" s="1" t="str">
        <v>oct-</v>
      </c>
      <c r="B838" s="1" t="str">
        <v>eight</v>
      </c>
      <c r="C838" s="1" t="str">
        <v>Greek</v>
      </c>
      <c r="D838" s="1" t="str">
        <v>ὀκτώ (oktṓ), ὀκτάς (oktás), ὀκτάκις (oktákis) "eight times"</v>
      </c>
      <c r="E838" s="1" t="str">
        <v>hemi-octahedron, octad, octadic, octagon, octahedron, octameter, octode</v>
      </c>
    </row>
    <row customHeight="true" ht="15" r="839">
      <c r="A839" s="1" t="str">
        <v>oct-</v>
      </c>
      <c r="B839" s="1" t="str">
        <v>eight</v>
      </c>
      <c r="C839" s="1" t="str">
        <v>Latin</v>
      </c>
      <c r="D839" s="1" t="str">
        <v>octō</v>
      </c>
      <c r="E839" s="1" t="str">
        <v>octangular, octennial, octovir</v>
      </c>
    </row>
    <row customHeight="true" ht="15" r="840">
      <c r="A840" s="1" t="str">
        <v>octav-</v>
      </c>
      <c r="B840" s="1" t="str">
        <v>eighth</v>
      </c>
      <c r="C840" s="1" t="str">
        <v>Latin</v>
      </c>
      <c r="D840" s="1" t="str">
        <v>octāvus</v>
      </c>
      <c r="E840" s="1" t="str">
        <v>octaval</v>
      </c>
    </row>
    <row customHeight="true" ht="15" r="841">
      <c r="A841" s="1" t="str">
        <v>octogen-</v>
      </c>
      <c r="B841" s="1" t="str">
        <v>eighty each</v>
      </c>
      <c r="C841" s="1" t="str">
        <v>Latin</v>
      </c>
      <c r="D841" s="1" t="str">
        <v>octogeni</v>
      </c>
      <c r="E841" s="1" t="str">
        <v>octogenarian, octogenary</v>
      </c>
    </row>
    <row customHeight="true" ht="15" r="842">
      <c r="A842" s="1" t="str">
        <v>octogesim-</v>
      </c>
      <c r="B842" s="1" t="str">
        <v>eightieth</v>
      </c>
      <c r="C842" s="1" t="str">
        <v>Latin</v>
      </c>
      <c r="D842" s="1" t="str">
        <v>octogesimus</v>
      </c>
      <c r="E842" s="1" t="str">
        <v>octogesimal</v>
      </c>
    </row>
    <row customHeight="true" ht="15" r="843">
      <c r="A843" s="1" t="str">
        <v>octon-</v>
      </c>
      <c r="B843" s="1" t="str">
        <v>eight each</v>
      </c>
      <c r="C843" s="1" t="str">
        <v>Latin</v>
      </c>
      <c r="D843" s="1" t="str">
        <v>octoni</v>
      </c>
      <c r="E843" s="1" t="str">
        <v>octonary</v>
      </c>
    </row>
    <row customHeight="true" ht="15" r="844">
      <c r="A844" s="1" t="str">
        <v>ocul-</v>
      </c>
      <c r="B844" s="1" t="str">
        <v>eye</v>
      </c>
      <c r="C844" s="1" t="str">
        <v>Latin</v>
      </c>
      <c r="D844" s="1" t="str">
        <v>oculus, oculare</v>
      </c>
      <c r="E844" s="1" t="str">
        <v>ocular, oculus, ullage</v>
      </c>
    </row>
    <row customHeight="true" ht="15" r="845">
      <c r="A845" s="1" t="str">
        <v>od-</v>
      </c>
      <c r="B845" s="1" t="str">
        <v>path, way</v>
      </c>
      <c r="C845" s="1" t="str">
        <v>Greek</v>
      </c>
      <c r="D845" s="1" t="str">
        <v>ὁδός (hodós)</v>
      </c>
      <c r="E845" s="1" t="str">
        <v>anode, diode, odometer, parodos, pentode, tetrode, triode</v>
      </c>
    </row>
    <row customHeight="true" ht="15" r="846">
      <c r="A846" s="1" t="str">
        <v>odi-</v>
      </c>
      <c r="B846" s="1" t="str">
        <v>hate</v>
      </c>
      <c r="C846" s="1" t="str">
        <v>Latin</v>
      </c>
      <c r="D846" s="1" t="str">
        <v>odium</v>
      </c>
      <c r="E846" s="1" t="str">
        <v>odious</v>
      </c>
    </row>
    <row customHeight="true" ht="15" r="847">
      <c r="A847" s="1" t="str">
        <v>odont-</v>
      </c>
      <c r="B847" s="1" t="str">
        <v>tooth</v>
      </c>
      <c r="C847" s="1" t="str">
        <v>Greek</v>
      </c>
      <c r="D847" s="1" t="str">
        <v>ὀδούς, ὀδόντος (odoús, odóntos)</v>
      </c>
      <c r="E847" s="1" t="str">
        <v>anodontia, conodont, cynodont, dicynodont, dysodontiasis, macrodontia, mastodon, odontoid, odontology, odontophore, orthodontics, orthodontist, pedodontics, periodontal, smilodon, Thrinaxodon, Zanclodon</v>
      </c>
    </row>
    <row customHeight="true" ht="15" r="848">
      <c r="A848" s="1" t="str">
        <v>odor-</v>
      </c>
      <c r="B848" s="1" t="str">
        <v>fragrant</v>
      </c>
      <c r="C848" s="1" t="str">
        <v>Latin</v>
      </c>
      <c r="D848" s="1" t="str">
        <v>odor</v>
      </c>
      <c r="E848" s="1" t="str">
        <v>malodorous, odoriferous, odorous</v>
      </c>
    </row>
    <row customHeight="true" ht="15" r="849">
      <c r="A849" s="1" t="str">
        <v>odyn-</v>
      </c>
      <c r="B849" s="1" t="str">
        <v>pain</v>
      </c>
      <c r="C849" s="1" t="str">
        <v>Greek</v>
      </c>
      <c r="D849" s="1" t="str">
        <v>ὀδύνη (odúnē)</v>
      </c>
      <c r="E849" s="1" t="str">
        <v>allodynia, anodyne, glossodynia, mastodynia, pleurodynia</v>
      </c>
    </row>
    <row customHeight="true" ht="15" r="850">
      <c r="A850" s="1" t="str">
        <v>oec-</v>
      </c>
      <c r="B850" s="1" t="str">
        <v>house</v>
      </c>
      <c r="C850" s="1" t="str">
        <v>Greek</v>
      </c>
      <c r="D850" s="1" t="str">
        <v>ϝοῖκος (woîkos), οἶκος (oîkos)</v>
      </c>
      <c r="E850" s="1" t="str">
        <v>andromonecy, archdiocese, dioecious, dioecy, ecesis, ecology, economize, gynomonoecy, heteroecious, monoecy, oecology, oeconomus, oikology, oikophobia, palaeoecology, paleoecology, parish, paroecious, perioeci, trioecious</v>
      </c>
    </row>
    <row customHeight="true" ht="15" r="851">
      <c r="A851" s="1" t="str">
        <v>oed-, ed-</v>
      </c>
      <c r="B851" s="1" t="str">
        <v>swell, swollen</v>
      </c>
      <c r="C851" s="1" t="str">
        <v>Greek</v>
      </c>
      <c r="D851" s="1" t="str">
        <v>οἶδος (oîdos), οἰδεῖν (oideîn), οἴδημα, οἴδηματος (oídēma, oídēmatos)</v>
      </c>
      <c r="E851" s="1" t="str">
        <v>angioedema, edema, edematous, oedema, oedematous</v>
      </c>
    </row>
    <row customHeight="true" ht="15" r="852">
      <c r="A852" s="1" t="str">
        <v>oen-</v>
      </c>
      <c r="B852" s="1" t="str">
        <v>wine</v>
      </c>
      <c r="C852" s="1" t="str">
        <v>Greek</v>
      </c>
      <c r="D852" s="1" t="str">
        <v>ϝοῖνος (woînos), οἶνος (oînos)</v>
      </c>
      <c r="E852" s="1" t="str">
        <v>enology, oenochoe, oenologist, oenology, oenophile, oenophilia, oinochoe</v>
      </c>
    </row>
    <row customHeight="true" ht="15" r="853">
      <c r="A853" s="1" t="str">
        <v>oesophag-</v>
      </c>
      <c r="B853" s="1" t="str">
        <v>gullet</v>
      </c>
      <c r="C853" s="1" t="str">
        <v>Greek</v>
      </c>
      <c r="D853" s="1" t="str">
        <v>οἰσοφάγος (oisophágos)</v>
      </c>
      <c r="E853" s="1" t="str">
        <v>oesophagectomy, oesophagitis, oesophagus</v>
      </c>
    </row>
    <row customHeight="true" ht="15" r="854">
      <c r="A854" s="1" t="str">
        <v>oestr-</v>
      </c>
      <c r="B854" s="1" t="str">
        <v>gadfly, sting</v>
      </c>
      <c r="C854" s="1" t="str">
        <v>Greek</v>
      </c>
      <c r="D854" s="1" t="str">
        <v>οἶστρος (oîstros), οἰστράω, οἴστρησις, οἴστρημα</v>
      </c>
      <c r="E854" s="1" t="str">
        <v>anestrous, anestrus, anoestrus, estrogen, estrogenic, estrus, oestrone, oestrus</v>
      </c>
    </row>
    <row customHeight="true" ht="15" r="855">
      <c r="A855" s="1" t="str">
        <v>ogdo-</v>
      </c>
      <c r="B855" s="1" t="str">
        <v>eighth</v>
      </c>
      <c r="C855" s="1" t="str">
        <v>Greek</v>
      </c>
      <c r="D855" s="1" t="str">
        <v>ὄγδοος (ógdoos), ὀγδοάς, ὀγδοάδος (ogdoás, ogdoádos)</v>
      </c>
      <c r="E855" s="1" t="str">
        <v>ogdoad</v>
      </c>
    </row>
    <row customHeight="true" ht="15" r="856">
      <c r="A856" s="1" t="str">
        <v>-oid</v>
      </c>
      <c r="B856" s="1" t="str">
        <v>like</v>
      </c>
      <c r="C856" s="1" t="str">
        <v>Greek</v>
      </c>
      <c r="D856" s="1" t="str">
        <v>-οειδής (-oeidēs)</v>
      </c>
      <c r="E856" s="1" t="str">
        <v>asteroid, mucoid, organoid</v>
      </c>
    </row>
    <row customHeight="true" ht="15" r="857">
      <c r="A857" s="1" t="str">
        <v>ole-</v>
      </c>
      <c r="B857" s="1" t="str">
        <v>oil</v>
      </c>
      <c r="C857" s="1" t="str">
        <v>Latin</v>
      </c>
      <c r="D857" s="1" t="str">
        <v>oleum</v>
      </c>
      <c r="E857" s="1" t="str">
        <v>oleosity</v>
      </c>
    </row>
    <row customHeight="true" ht="15" r="858">
      <c r="A858" s="1" t="str">
        <v>olecran-</v>
      </c>
      <c r="B858" s="1" t="str">
        <v>skull of elbow</v>
      </c>
      <c r="C858" s="1" t="str">
        <v>Latin from Greek</v>
      </c>
      <c r="D858" s="1" t="str">
        <v>ὠλέκρανον (ōlékranon)</v>
      </c>
      <c r="E858" s="1" t="str">
        <v>olecranon</v>
      </c>
    </row>
    <row customHeight="true" ht="15" r="859">
      <c r="A859" s="1" t="str">
        <v>olig-</v>
      </c>
      <c r="B859" s="1" t="str">
        <v>few</v>
      </c>
      <c r="C859" s="1" t="str">
        <v>Greek</v>
      </c>
      <c r="D859" s="1" t="str">
        <v>ὀλίγος (olígos)</v>
      </c>
      <c r="E859" s="1" t="str">
        <v>oligarchy, Oligocene, oligopoly, oligosaccharide, oligotrohic</v>
      </c>
    </row>
    <row customHeight="true" ht="15" r="860">
      <c r="A860" s="1" t="str">
        <v>oliv-</v>
      </c>
      <c r="B860" s="1" t="str">
        <v>olive</v>
      </c>
      <c r="C860" s="1" t="str">
        <v>Latin</v>
      </c>
      <c r="D860" s="1" t="str">
        <v>oliva</v>
      </c>
      <c r="E860" s="1" t="str">
        <v>olivaceous, olivary, olivette</v>
      </c>
    </row>
    <row customHeight="true" ht="15" r="861">
      <c r="A861" s="1" t="str">
        <v>om-</v>
      </c>
      <c r="B861" s="1" t="str">
        <v>raw</v>
      </c>
      <c r="C861" s="1" t="str">
        <v>Greek</v>
      </c>
      <c r="D861" s="1" t="str">
        <v>ὠμός (ōmós), ὠμότης (ōmótēs) "rawness"</v>
      </c>
      <c r="E861" s="1" t="str">
        <v>omophagia, Omophagus</v>
      </c>
    </row>
    <row customHeight="true" ht="15" r="862">
      <c r="A862" s="1" t="str">
        <v>om-</v>
      </c>
      <c r="B862" s="1" t="str">
        <v>shoulder</v>
      </c>
      <c r="C862" s="1" t="str">
        <v>Greek</v>
      </c>
      <c r="D862" s="1" t="str">
        <v>ὦμος (ômos), ὠμία (ōmía)</v>
      </c>
      <c r="E862" s="1" t="str">
        <v>acromion, omohyoid, omophorion</v>
      </c>
    </row>
    <row customHeight="true" ht="15" r="863">
      <c r="A863" s="1" t="str">
        <v>-oma</v>
      </c>
      <c r="B863" s="1" t="str">
        <v>morbid growth, tumor</v>
      </c>
      <c r="C863" s="1" t="str">
        <v>Greek</v>
      </c>
      <c r="D863" s="1" t="str">
        <v>-ωμα</v>
      </c>
      <c r="E863" s="1" t="str">
        <v>melanoma</v>
      </c>
    </row>
    <row customHeight="true" ht="15" r="864">
      <c r="A864" s="1" t="str">
        <v>omas-</v>
      </c>
      <c r="B864" s="1" t="str">
        <v>paunch</v>
      </c>
      <c r="C864" s="1" t="str">
        <v>Latin</v>
      </c>
      <c r="D864" s="1" t="str">
        <v>omasum</v>
      </c>
      <c r="E864" s="1" t="str">
        <v>abomasum, omasum</v>
      </c>
    </row>
    <row customHeight="true" ht="15" r="865">
      <c r="A865" s="1" t="str">
        <v>ombr-</v>
      </c>
      <c r="B865" s="1" t="str">
        <v>rain</v>
      </c>
      <c r="C865" s="1" t="str">
        <v>Greek</v>
      </c>
      <c r="D865" s="1" t="str">
        <v>ὄμβρος (ómbros)</v>
      </c>
      <c r="E865" s="1" t="str">
        <v>ombrogenous, ombrology, ombrometer, Ombrophila, ombrophilous, ombrophobe, ombrotrophic</v>
      </c>
    </row>
    <row customHeight="true" ht="15" r="866">
      <c r="A866" s="1" t="str">
        <v>oment-</v>
      </c>
      <c r="B866" s="1" t="str">
        <v>fat skin</v>
      </c>
      <c r="C866" s="1" t="str">
        <v>Latin</v>
      </c>
      <c r="D866" s="1" t="str">
        <v>omentum</v>
      </c>
      <c r="E866" s="1" t="str">
        <v>omental</v>
      </c>
    </row>
    <row customHeight="true" ht="15" r="867">
      <c r="A867" s="1" t="str">
        <v>omin-</v>
      </c>
      <c r="B867" s="1" t="str">
        <v>creepy</v>
      </c>
      <c r="C867" s="1" t="str">
        <v>Latin</v>
      </c>
      <c r="D867" s="1" t="str">
        <v>omen, ominis</v>
      </c>
      <c r="E867" s="1" t="str">
        <v>abominable, ominous</v>
      </c>
    </row>
    <row customHeight="true" ht="15" r="868">
      <c r="A868" s="1" t="str">
        <v>ommat-</v>
      </c>
      <c r="B868" s="1" t="str">
        <v>eye</v>
      </c>
      <c r="C868" s="1" t="str">
        <v>Greek</v>
      </c>
      <c r="D868" s="1" t="str">
        <v>ὁράω, ὦμμαι, ὄμμα, ὄμματος (ómma, ómmatos)</v>
      </c>
      <c r="E868" s="1" t="str">
        <v>ommatidium, ommatophore</v>
      </c>
    </row>
    <row customHeight="true" ht="15" r="869">
      <c r="A869" s="1" t="str">
        <v>omni-</v>
      </c>
      <c r="B869" s="1" t="str">
        <v>all</v>
      </c>
      <c r="C869" s="1" t="str">
        <v>Latin</v>
      </c>
      <c r="D869" s="1" t="str">
        <v>omnis</v>
      </c>
      <c r="E869" s="1" t="str">
        <v>omnipotence, omnipresent, omniscient, omnivore</v>
      </c>
    </row>
    <row customHeight="true" ht="15" r="870">
      <c r="A870" s="1" t="str">
        <v>omphal-</v>
      </c>
      <c r="B870" s="1" t="str">
        <v>navel</v>
      </c>
      <c r="C870" s="1" t="str">
        <v>Greek</v>
      </c>
      <c r="D870" s="1" t="str">
        <v>ὀμφαλός (omphalós)</v>
      </c>
      <c r="E870" s="1" t="str">
        <v>omphalectomy, omphalic, omphalopagus, omphalophobia, paromphalocele</v>
      </c>
    </row>
    <row customHeight="true" ht="15" r="871">
      <c r="A871" s="1" t="str">
        <v>on-</v>
      </c>
      <c r="B871" s="1" t="str">
        <v>ass</v>
      </c>
      <c r="C871" s="1" t="str">
        <v>Greek</v>
      </c>
      <c r="D871" s="1" t="str">
        <v>ὄνος (ónos), ὀνίσκος (onískos)</v>
      </c>
      <c r="E871" s="1" t="str">
        <v>Oniscidea, Oniscomorpha</v>
      </c>
    </row>
    <row customHeight="true" ht="15" r="872">
      <c r="A872" s="1" t="str">
        <v>onc-</v>
      </c>
      <c r="B872" s="1" t="str">
        <v>barb, hook</v>
      </c>
      <c r="C872" s="1" t="str">
        <v>Greek</v>
      </c>
      <c r="D872" s="1" t="str">
        <v>ὄγκος, ὄγκινος (ónkinos)</v>
      </c>
      <c r="E872" s="1" t="str">
        <v>Oncinocalyx, Oncorhynchus</v>
      </c>
    </row>
    <row customHeight="true" ht="15" r="873">
      <c r="A873" s="1" t="str">
        <v>onc- (ΕΓΚ)</v>
      </c>
      <c r="B873" s="1" t="str">
        <v>bulk</v>
      </c>
      <c r="C873" s="1" t="str">
        <v>Greek</v>
      </c>
      <c r="D873" s="1" t="str">
        <v>ἐνεγκεῖν, ὄγκος (ónkos), ὀγκόω, ὀγκωτός, ὄγκωσις, ὄγκωμα</v>
      </c>
      <c r="E873" s="1" t="str">
        <v>oncocyte, oncocytoma, oncogenesis, oncologist, oncology</v>
      </c>
    </row>
    <row customHeight="true" ht="15" r="874">
      <c r="A874" s="1" t="str">
        <v>oneir-</v>
      </c>
      <c r="B874" s="1" t="str">
        <v>dream</v>
      </c>
      <c r="C874" s="1" t="str">
        <v>Greek</v>
      </c>
      <c r="D874" s="1" t="str">
        <v>ὄνειρος (óneiros), ὀνειρώσσω, ὀνείρωξις (oneírōxis)</v>
      </c>
      <c r="E874" s="1" t="str">
        <v>oneiric, oneirism, oneirocritic, Oneirocritica, Oneirodidae, oneirogen, oneirogenic, Oneiroi, oneiroid, oneirology, oneiromancy, oneironaut, oneironautics, oneirophobia, oneirophrenia, oneiroscopy</v>
      </c>
    </row>
    <row customHeight="true" ht="15" r="875">
      <c r="A875" s="1" t="str">
        <v>oner-</v>
      </c>
      <c r="B875" s="1" t="str">
        <v>burden, load</v>
      </c>
      <c r="C875" s="1" t="str">
        <v>Latin</v>
      </c>
      <c r="D875" s="1" t="str">
        <v>onus, oneris</v>
      </c>
      <c r="E875" s="1" t="str">
        <v>exonerate, exoneration, onerous, onus</v>
      </c>
    </row>
    <row customHeight="true" ht="15" r="876">
      <c r="A876" s="1" t="str">
        <v>oni-</v>
      </c>
      <c r="B876" s="1" t="str">
        <v>price</v>
      </c>
      <c r="C876" s="1" t="str">
        <v>Greek</v>
      </c>
      <c r="D876" s="1" t="str">
        <v>ὦνος (ônos), ὤνιος (ṓnios)</v>
      </c>
      <c r="E876" s="1" t="str">
        <v>oniochalasia, oniomania, oniomaniac</v>
      </c>
    </row>
    <row customHeight="true" ht="15" r="877">
      <c r="A877" s="1" t="str">
        <v>onomat-</v>
      </c>
      <c r="B877" s="1" t="str">
        <v>name</v>
      </c>
      <c r="C877" s="1" t="str">
        <v>Greek</v>
      </c>
      <c r="D877" s="1" t="str">
        <v>ὄνομα, ὀνόματος (ónoma, onómatos), ὀνομάζω, ὀνομαστικός (onomastikós)</v>
      </c>
      <c r="E877" s="1" t="str">
        <v>antonomasia, onomasiology, onomastic, onomasticon, onomastics, onomasty, onomatology, onomatophore, onomatopoeia</v>
      </c>
    </row>
    <row customHeight="true" ht="15" r="878">
      <c r="A878" s="1" t="str">
        <v>ont-</v>
      </c>
      <c r="B878" s="1" t="str">
        <v>being, existence</v>
      </c>
      <c r="C878" s="1" t="str">
        <v>Greek</v>
      </c>
      <c r="D878" s="1" t="str">
        <v>ὄντος, ὀντότης (óntos, ontótēs), οὐσία (ousía)</v>
      </c>
      <c r="E878" s="1" t="str">
        <v>dysontogenesis, homoiousia, homoousia, monoousious, ontogenesis, ontogenetic, ontogeny, ontology, ousia, parousia</v>
      </c>
    </row>
    <row customHeight="true" ht="15" r="879">
      <c r="A879" s="1" t="str">
        <v>onych-</v>
      </c>
      <c r="B879" s="1" t="str">
        <v>claw</v>
      </c>
      <c r="C879" s="1" t="str">
        <v>Greek</v>
      </c>
      <c r="D879" s="1" t="str">
        <v>ὄνυξ, ὄνυχος (ónux, ónukhos), ὀνύχιον (onúkhion), ὀνύχινος, ὀνυχίζω</v>
      </c>
      <c r="E879" s="1" t="str">
        <v>hapalonychia, Mesonychia, mesonychid, onychectomy, onycholysis, onychomancy, onychomycosis, onychophagia, onychophagy, onychorrhexis, onyx, paronychia, sardonyx</v>
      </c>
    </row>
    <row customHeight="true" ht="15" r="880">
      <c r="A880" s="1" t="str">
        <v>onym-</v>
      </c>
      <c r="B880" s="1" t="str">
        <v>name</v>
      </c>
      <c r="C880" s="1" t="str">
        <v>Greek</v>
      </c>
      <c r="D880" s="1" t="str">
        <v>ὄνυμα (ónuma)</v>
      </c>
      <c r="E880" s="1" t="str">
        <v>acronym, allonym, anonymous, antonym, autonym, caconym, cryptonym, eponym, eponymous, eponymy, euonym, homonym, hyperonym, hyponym, hyponymy, meronym, meronymy, metonym, metonymy, metronymic, paronym, paronymous, pseudonym, pseudonymous, synonym, synonymous, synonymy, tautonym, tautonymous, tautonymy, troponym, troponymy, xenonym, xenonymy</v>
      </c>
    </row>
    <row customHeight="true" ht="15" r="881">
      <c r="A881" s="1" t="str">
        <v>oo-</v>
      </c>
      <c r="B881" s="1" t="str">
        <v>egg</v>
      </c>
      <c r="C881" s="1" t="str">
        <v>Greek</v>
      </c>
      <c r="D881" s="1" t="str">
        <v>ᾠόν (ōión)</v>
      </c>
      <c r="E881" s="1" t="str">
        <v>bottarga, dioon, epoophoron, oidioid, oidium, ooblast, oocyst, oocyte, oocytogenesis, oogamete, oogamous, oogamy, oogenesis, oogonium, ooid, oolite, oolith, oology, oomancy, oophagy, oophorectomy, oophoron, ootheca, ootid, ootidogenesis, paroophoron</v>
      </c>
    </row>
    <row customHeight="true" ht="15" r="882">
      <c r="A882" s="1" t="str">
        <v>op-</v>
      </c>
      <c r="B882" s="1" t="str">
        <v>hole</v>
      </c>
      <c r="C882" s="1" t="str">
        <v>Greek</v>
      </c>
      <c r="D882" s="1" t="str">
        <v>ὀπή (opḗ), ὀπαῖον (opaîon)</v>
      </c>
      <c r="E882" s="1" t="str">
        <v>metope, opaion</v>
      </c>
    </row>
    <row customHeight="true" ht="15" r="883">
      <c r="A883" s="1" t="str">
        <v>opac-</v>
      </c>
      <c r="B883" s="1" t="str">
        <v>shady</v>
      </c>
      <c r="C883" s="1" t="str">
        <v>Latin</v>
      </c>
      <c r="D883" s="1" t="str">
        <v>opacus</v>
      </c>
      <c r="E883" s="1" t="str">
        <v>opacity, opacus, opaque</v>
      </c>
    </row>
    <row customHeight="true" ht="15" r="884">
      <c r="A884" s="1" t="str">
        <v>oper-</v>
      </c>
      <c r="B884" s="1" t="str">
        <v>work</v>
      </c>
      <c r="C884" s="1" t="str">
        <v>Latin</v>
      </c>
      <c r="D884" s="1" t="str">
        <v>opus, operis</v>
      </c>
      <c r="E884" s="1" t="str">
        <v>cooperate, inoperable, opera, operate, opus</v>
      </c>
    </row>
    <row customHeight="true" ht="15" r="885">
      <c r="A885" s="1" t="str">
        <v>oper-</v>
      </c>
      <c r="B885" s="1" t="str">
        <v>cover</v>
      </c>
      <c r="C885" s="1" t="str">
        <v>Latin</v>
      </c>
      <c r="D885" s="1" t="str">
        <v>operire, operculum</v>
      </c>
      <c r="E885" s="1" t="str">
        <v>codiscovery, cover, covert, coverture, curch, curfew, discover, discoverable, discovert, discoverture, discovery, interoperculum, kerchief, nondiscoverable, opercular, operculiform, operculum, re-cover, rediscover, subcover</v>
      </c>
    </row>
    <row customHeight="true" ht="15" r="886">
      <c r="A886" s="1" t="str">
        <v>ophi-</v>
      </c>
      <c r="B886" s="1" t="str">
        <v>snake</v>
      </c>
      <c r="C886" s="1" t="str">
        <v>Greek</v>
      </c>
      <c r="D886" s="1" t="str">
        <v>ὄφις, ὄφεως (óphis, ópheōs)</v>
      </c>
      <c r="E886" s="1" t="str">
        <v>Brachyurophis, ophicephalous, Ophicephalus, Ophiceras, Ophiclinus, ophidiophobia, ophiolite, ophiologist, ophiology, ophiophagous, Ophiophagus, ophiophagy, ophiophobia, Ophisaurus, Ophisops, ophitic</v>
      </c>
    </row>
    <row customHeight="true" ht="15" r="887">
      <c r="A887" s="1" t="str">
        <v>ophthalm-</v>
      </c>
      <c r="B887" s="1" t="str">
        <v>eye</v>
      </c>
      <c r="C887" s="1" t="str">
        <v>Greek</v>
      </c>
      <c r="D887" s="1" t="str">
        <v>ὀφθαλμός (ophthalmós)</v>
      </c>
      <c r="E887" s="1" t="str">
        <v>exophthalmic, exophthalmos, microphthalmia, ophthalmia, ophthalmic, ophthalmologic, ophthalmologist, ophthalmology, ophthalmoparesis, ophthalmoplegia, parophthalmia, xerophthalmia</v>
      </c>
    </row>
    <row customHeight="true" ht="15" r="888">
      <c r="A888" s="1" t="str">
        <v>opisth-</v>
      </c>
      <c r="B888" s="1" t="str">
        <v>behind</v>
      </c>
      <c r="C888" s="1" t="str">
        <v>Greek</v>
      </c>
      <c r="D888" s="1" t="str">
        <v>ὄπισθεν (ópisthen), ὀπίσθιος</v>
      </c>
      <c r="E888" s="1" t="str">
        <v>anopisthograph, opisthion, opisthobranch, opisthodomos, opisthoglyphous, opisthognathous, opisthograph, opisthokont, opisthosoma, opsimath, opsimathy</v>
      </c>
    </row>
    <row customHeight="true" ht="15" r="889">
      <c r="A889" s="1" t="str">
        <v>ops-, opt- (ΟΠ)</v>
      </c>
      <c r="B889" s="1" t="str">
        <v>eye</v>
      </c>
      <c r="C889" s="1" t="str">
        <v>Greek</v>
      </c>
      <c r="D889" s="1" t="str">
        <v>ὄψεσθαι (ópsesthai), ὀπτός (optós), ὀπτικός (optikós), ὄψις (ópsis)</v>
      </c>
      <c r="E889" s="1" t="str">
        <v>amblyopia, anopia, autopsy, biopsy, catadioptrics, catoptrics, catoptromancy, catoptrophobia, cyclops, diopter/dioptre, dioptrics, diplopia, eisoptrophobia, emmetropia, hemianopsia, myopia, opsoclonus, optic, optokinetic, panopticon, pleoptics, synopsis, synoptic, tritanopia</v>
      </c>
    </row>
    <row customHeight="true" ht="15" r="890">
      <c r="A890" s="1" t="str">
        <v>opsi-</v>
      </c>
      <c r="B890" s="1" t="str">
        <v>late</v>
      </c>
      <c r="C890" s="1" t="str">
        <v>Greek</v>
      </c>
      <c r="D890" s="1" t="str">
        <v>ὀψέ (opsé), ὄψιος</v>
      </c>
      <c r="E890" s="1" t="str">
        <v>opsimath</v>
      </c>
    </row>
    <row customHeight="true" ht="15" r="891">
      <c r="A891" s="1" t="str">
        <v>opson-</v>
      </c>
      <c r="B891" s="1" t="str">
        <v>cook, prepare for eating</v>
      </c>
      <c r="C891" s="1" t="str">
        <v>Greek</v>
      </c>
      <c r="D891" s="1" t="str">
        <v>ὀψωνεῖν (opsōneîn), (opsōnia)</v>
      </c>
      <c r="E891" s="1" t="str">
        <v>opsonin, opsonoid</v>
      </c>
    </row>
    <row customHeight="true" ht="15" r="892">
      <c r="A892" s="1" t="str">
        <v>opt-</v>
      </c>
      <c r="B892" s="1" t="str">
        <v>choose</v>
      </c>
      <c r="C892" s="1" t="str">
        <v>Latin</v>
      </c>
      <c r="D892" s="1" t="str">
        <v>optare</v>
      </c>
      <c r="E892" s="1" t="str">
        <v>adopt, adoptee, adoption, adoptive, co-option, coopt, cooptation, nonoptional, opt, optation, optative, option, optional, optionality</v>
      </c>
    </row>
    <row customHeight="true" ht="15" r="893">
      <c r="A893" s="1" t="str">
        <v>optim-</v>
      </c>
      <c r="B893" s="1" t="str">
        <v>best</v>
      </c>
      <c r="C893" s="1" t="str">
        <v>Latin</v>
      </c>
      <c r="D893" s="1" t="str">
        <v>optimus</v>
      </c>
      <c r="E893" s="1" t="str">
        <v>optimal, optimum</v>
      </c>
    </row>
    <row customHeight="true" ht="15" r="894">
      <c r="A894" s="1" t="str">
        <v>or-</v>
      </c>
      <c r="B894" s="1" t="str">
        <v>mountain</v>
      </c>
      <c r="C894" s="1" t="str">
        <v>Greek</v>
      </c>
      <c r="D894" s="1" t="str">
        <v>ὄρος, ὄρεος (óros, óreos), ὀρειάς</v>
      </c>
      <c r="E894" s="1" t="str">
        <v>Oread, orogenesis, orogenic, orogeny, orographic, orography</v>
      </c>
    </row>
    <row customHeight="true" ht="15" r="895">
      <c r="A895" s="1" t="str">
        <v>or-</v>
      </c>
      <c r="B895" s="1" t="str">
        <v>mouth</v>
      </c>
      <c r="C895" s="1" t="str">
        <v>Latin</v>
      </c>
      <c r="D895" s="1" t="str">
        <v>os (genitive oris) "mouth"</v>
      </c>
      <c r="E895" s="1" t="str">
        <v>adosculation, inosculate, inosculation, interosculate, intraoral, oral, orifice, osculant, osculum, peroral</v>
      </c>
    </row>
    <row customHeight="true" ht="15" r="896">
      <c r="A896" s="1" t="str">
        <v>ora-</v>
      </c>
      <c r="B896" s="1" t="str">
        <v>pray, plead</v>
      </c>
      <c r="C896" s="1" t="str">
        <v>Latin</v>
      </c>
      <c r="D896" s="1" t="str">
        <v>orare "to pray, plead"</v>
      </c>
      <c r="E896" s="1" t="str">
        <v>adore, adoration, exorable, inexorable, oracle, orate, oration, orator, oratorio, oratory, orison, perorate, peroration, perorator</v>
      </c>
    </row>
    <row customHeight="true" ht="15" r="897">
      <c r="A897" s="1" t="str">
        <v>orb-</v>
      </c>
      <c r="B897" s="1" t="str">
        <v>circle</v>
      </c>
      <c r="C897" s="1" t="str">
        <v>Latin</v>
      </c>
      <c r="D897" s="1" t="str">
        <v>orbis</v>
      </c>
      <c r="E897" s="1" t="str">
        <v>orbit</v>
      </c>
    </row>
    <row customHeight="true" ht="15" r="898">
      <c r="A898" s="1" t="str">
        <v>orch-</v>
      </c>
      <c r="B898" s="1" t="str">
        <v>testicle</v>
      </c>
      <c r="C898" s="1" t="str">
        <v>Greek</v>
      </c>
      <c r="D898" s="1" t="str">
        <v>ὄρχις (órkhis), ὀρχίδιον (orkhídion)</v>
      </c>
      <c r="E898" s="1" t="str">
        <v>anorchia, cryptorchidism, monorchism, orchid, orchiectomy, orchiopexy, Orchis, polyorchidism</v>
      </c>
    </row>
    <row customHeight="true" ht="15" r="899">
      <c r="A899" s="1" t="str">
        <v>orches-</v>
      </c>
      <c r="B899" s="1" t="str">
        <v>dance</v>
      </c>
      <c r="C899" s="1" t="str">
        <v>Greek</v>
      </c>
      <c r="D899" s="1" t="str">
        <v>ὀρχεῖσθαι (orkheîsthai)</v>
      </c>
      <c r="E899" s="1" t="str">
        <v>orchestra</v>
      </c>
    </row>
    <row customHeight="true" ht="15" r="900">
      <c r="A900" s="1" t="str">
        <v>ordin-</v>
      </c>
      <c r="B900" s="1" t="str">
        <v>order</v>
      </c>
      <c r="C900" s="1" t="str">
        <v>Latin</v>
      </c>
      <c r="D900" s="1" t="str">
        <v>ōrdō, ordinis</v>
      </c>
      <c r="E900" s="1" t="str">
        <v>coordinal, coordinate, coordination, coordinator, disorder, extraordinaire, extraordinary, grandorder, incoordinate, incoordination, infraorder, inordinate, inordination, insubordinate, insubordination, magnorder, mirorder, ordain, ordainment, order, ordinal, ordinance, ordinand, ordinariate, ordinary, ordinate, ordination, ordinative, ordnance, ornery, parvorder, preordain, preorder, preordination, quasiorder, reordain, reorder, reordination, suborder, subordinary, subordinate, subordination, superordain, superorder, superordinate, superordination</v>
      </c>
    </row>
    <row customHeight="true" ht="15" r="901">
      <c r="A901" s="1" t="str">
        <v>oreg-</v>
      </c>
      <c r="B901" s="1" t="str">
        <v>reach</v>
      </c>
      <c r="C901" s="1" t="str">
        <v>Greek</v>
      </c>
      <c r="D901" s="1" t="str">
        <v>ὀρέγειν (orégein), ὀρεκτός (orektós), ὀρεκτικός (orektikós), ὄρεξις (órexis), ὄρεγμα (óregma)</v>
      </c>
      <c r="E901" s="1" t="str">
        <v>anorectic, anorexia, dysorexia, orectic, orexin, parorexia</v>
      </c>
    </row>
    <row customHeight="true" ht="15" r="902">
      <c r="A902" s="1" t="str">
        <v>org-</v>
      </c>
      <c r="B902" s="1" t="str">
        <v>work</v>
      </c>
      <c r="C902" s="1" t="str">
        <v>Greek</v>
      </c>
      <c r="D902" s="1" t="str">
        <v>ὄργια (órgia)</v>
      </c>
      <c r="E902" s="1" t="str">
        <v>orgasm</v>
      </c>
    </row>
    <row customHeight="true" ht="15" r="903">
      <c r="A903" s="1" t="str">
        <v>organ-</v>
      </c>
      <c r="B903" s="1" t="str">
        <v>organ, instrument, tool</v>
      </c>
      <c r="C903" s="1" t="str">
        <v>Greek</v>
      </c>
      <c r="D903" s="1" t="str">
        <v>ὄργανον (órganon)</v>
      </c>
      <c r="E903" s="1" t="str">
        <v>organic, organism, organogenesis</v>
      </c>
    </row>
    <row customHeight="true" ht="15" r="904">
      <c r="A904" s="1" t="str">
        <v>ori-, ort-</v>
      </c>
      <c r="B904" s="1" t="str">
        <v>rise</v>
      </c>
      <c r="C904" s="1" t="str">
        <v>Latin</v>
      </c>
      <c r="D904" s="1" t="str">
        <v>oriri, ortus</v>
      </c>
      <c r="E904" s="1" t="str">
        <v>aboriginal, abort, abortifacient, abortion, abortive, disorient, disorientation, orient, oriental, Orientalia, orientate, orientation, orientational, orientative, origin, original, originality, originate, origination, originator, reorient, reorientation</v>
      </c>
    </row>
    <row customHeight="true" ht="15" r="905">
      <c r="A905" s="1" t="str">
        <v>orn-</v>
      </c>
      <c r="B905" s="1" t="str">
        <v>decorate</v>
      </c>
      <c r="C905" s="1" t="str">
        <v>Latin</v>
      </c>
      <c r="D905" s="1" t="str">
        <v>ōrnāre</v>
      </c>
      <c r="E905" s="1" t="str">
        <v>adorn, adornment, ornament, ornamental, ornamentation, ornate, ornative, ornature, suborn, subornation</v>
      </c>
    </row>
    <row customHeight="true" ht="15" r="906">
      <c r="A906" s="1" t="str">
        <v>ornith-</v>
      </c>
      <c r="B906" s="1" t="str">
        <v>bird</v>
      </c>
      <c r="C906" s="1" t="str">
        <v>Greek</v>
      </c>
      <c r="D906" s="1" t="str">
        <v>ὄρνις, ὄρνιθος (órnis, órnithos)</v>
      </c>
      <c r="E906" s="1" t="str">
        <v>Avernus, ornithology, ornithomancy, ornithorhynchus, ornithosis</v>
      </c>
    </row>
    <row customHeight="true" ht="15" r="907">
      <c r="A907" s="1" t="str">
        <v>orphan-</v>
      </c>
      <c r="B907" s="1"/>
      <c r="C907" s="1" t="str">
        <v>Greek</v>
      </c>
      <c r="D907" s="1" t="str">
        <v>ὀρφανός (orphanós), ὀρφανότης</v>
      </c>
      <c r="E907" s="1" t="str">
        <v>orphan</v>
      </c>
    </row>
    <row customHeight="true" ht="15" r="908">
      <c r="A908" s="1" t="str">
        <v>orth-</v>
      </c>
      <c r="B908" s="1" t="str">
        <v>straight</v>
      </c>
      <c r="C908" s="1" t="str">
        <v>Greek</v>
      </c>
      <c r="D908" s="1" t="str">
        <v>ὀρθός (orthós), ὀρθότης</v>
      </c>
      <c r="E908" s="1" t="str">
        <v>orthocenter, orthocentric, orthodontia, orthodontic, orthodontist, orthodox, orthodoxy, orthographic, ortholog, orthologous, orthonym, orthopedic, orthoscope, orthosis, orthostat, orthostyle, orthotic</v>
      </c>
    </row>
    <row customHeight="true" ht="15" r="909">
      <c r="A909" s="1" t="str">
        <v>oryz-</v>
      </c>
      <c r="B909" s="1" t="str">
        <v>rice</v>
      </c>
      <c r="C909" s="1" t="str">
        <v>Greek</v>
      </c>
      <c r="D909" s="1" t="str">
        <v>ὄρυζα (óruza), ὀρύζιον</v>
      </c>
      <c r="E909" s="1" t="str">
        <v>Oryza, Oryzomys, rice, risotto</v>
      </c>
    </row>
    <row customHeight="true" ht="15" r="910">
      <c r="A910" s="1" t="str">
        <v>oscill-</v>
      </c>
      <c r="B910" s="1" t="str">
        <v>swing</v>
      </c>
      <c r="C910" s="1" t="str">
        <v>Latin</v>
      </c>
      <c r="D910" s="1" t="str">
        <v>oscillum</v>
      </c>
      <c r="E910" s="1" t="str">
        <v>oscillate, oscillation, oscillator, oscillatory</v>
      </c>
    </row>
    <row customHeight="true" ht="15" r="911">
      <c r="A911" s="1" t="str">
        <v>osm-</v>
      </c>
      <c r="B911" s="1" t="str">
        <v>odor</v>
      </c>
      <c r="C911" s="1" t="str">
        <v>Greek</v>
      </c>
      <c r="D911" s="1" t="str">
        <v>ὀσμή (osmḗ), ὄσμησις</v>
      </c>
      <c r="E911" s="1" t="str">
        <v>anosmia, anosmic, cacosmia, coprosmia, dysosmia, dysosmic, euosmia, hyperosmia, hyperosmic, hyposmia, hyposmic, osmium, osmolagnia, osmophobia, osphresiolagnia, parosmia, phantosmia, troposmia</v>
      </c>
    </row>
    <row customHeight="true" ht="15" r="912">
      <c r="A912" s="1" t="str">
        <v>osm-</v>
      </c>
      <c r="B912" s="1" t="str">
        <v>push, thrust</v>
      </c>
      <c r="C912" s="1" t="str">
        <v>Greek</v>
      </c>
      <c r="D912" s="1" t="str">
        <v>ὠσμός (ōsmós)</v>
      </c>
      <c r="E912" s="1" t="str">
        <v>osmometry, osmosis, osmostat, osmotic</v>
      </c>
    </row>
    <row customHeight="true" ht="15" r="913">
      <c r="A913" s="1" t="str">
        <v>oss-</v>
      </c>
      <c r="B913" s="1" t="str">
        <v>bone</v>
      </c>
      <c r="C913" s="1" t="str">
        <v>Latin</v>
      </c>
      <c r="D913" s="1" t="str">
        <v>os, ossis</v>
      </c>
      <c r="E913" s="1" t="str">
        <v>exossation, interosseous, ossature, osselet, osseocartilaginous, osseointegration, osseous, ossicle, ossicular, ossiferous, ossification, ossifrage, ossify, ossuary</v>
      </c>
    </row>
    <row customHeight="true" ht="15" r="914">
      <c r="A914" s="1" t="str">
        <v>oste-</v>
      </c>
      <c r="B914" s="1" t="str">
        <v>bone</v>
      </c>
      <c r="C914" s="1" t="str">
        <v>Greek</v>
      </c>
      <c r="D914" s="1" t="str">
        <v>ὀστέον, ὀστέου (ostéon, ostéou), ὀστοῦν, ὀστοῦ (ostoûn, ostoû)</v>
      </c>
      <c r="E914" s="1" t="str">
        <v>dysostosis, endosteum, exostosis, hyperostosis, monostotic, Osteichthyes, osteoarthritis, osteoblast, osteochondritis, osteochondrosis, osteoclast, osteogenic, osteogenesis, osteoid, osteology, osteolysis, osteoma, osteomalacia, osteonecrosis, osteopathy, osteopenia, osteoporosis, osteosarcoma, osteosis, osteothrombosis, osteotome, osteotomy, periosteum, synostosis</v>
      </c>
    </row>
    <row customHeight="true" ht="15" r="915">
      <c r="A915" s="1" t="str">
        <v>osti-</v>
      </c>
      <c r="B915" s="1" t="str">
        <v>entrance</v>
      </c>
      <c r="C915" s="1" t="str">
        <v>Latin</v>
      </c>
      <c r="D915" s="1" t="str">
        <v>ostium</v>
      </c>
      <c r="E915" s="1" t="str">
        <v>ostiary, ostiolar, ostiole, ostium</v>
      </c>
    </row>
    <row customHeight="true" ht="15" r="916">
      <c r="A916" s="1" t="str">
        <v>ostrac-</v>
      </c>
      <c r="B916" s="1" t="str">
        <v>shell</v>
      </c>
      <c r="C916" s="1" t="str">
        <v>Greek</v>
      </c>
      <c r="D916" s="1" t="str">
        <v>ὄστρειον (óstreion), ὀστρακίζω (ostrakízō), ὄστρακον (óstrakon)</v>
      </c>
      <c r="E916" s="1" t="str">
        <v>Entomostraca, Leptostraca, Malacostraca, ostracism, ostracize, ostracod, ostracoderm, ostracon, periostracum</v>
      </c>
    </row>
    <row customHeight="true" ht="15" r="917">
      <c r="A917" s="1" t="str">
        <v>ostre-</v>
      </c>
      <c r="B917" s="1" t="str">
        <v>oyster</v>
      </c>
      <c r="C917" s="1" t="str">
        <v>Greek</v>
      </c>
      <c r="D917" s="1" t="str">
        <v>ὄστρεον</v>
      </c>
      <c r="E917" s="1" t="str">
        <v>ostreophagist, oyster</v>
      </c>
    </row>
    <row customHeight="true" ht="15" r="918">
      <c r="A918" s="1" t="str">
        <v>ot-</v>
      </c>
      <c r="B918" s="1" t="str">
        <v>ear</v>
      </c>
      <c r="C918" s="1" t="str">
        <v>Greek</v>
      </c>
      <c r="D918" s="1" t="str">
        <v>οὖς, ὠτός (oûs, ōtós)</v>
      </c>
      <c r="E918" s="1" t="str">
        <v>anotia, Aotus, microtia, Myosotis, otalgia, otic, otitis, otocephaly, otocleisis, otoconium, otocyst, otodynia, otolith, otology, otopathy, otophyma, otoplasty, otorhinology, otorrhea, otosclerosis, otoscope, otoscopy, ototomy, parotic, parotid, periotic, synotia</v>
      </c>
    </row>
    <row customHeight="true" ht="15" r="919">
      <c r="A919" s="1" t="str">
        <v>ov-</v>
      </c>
      <c r="B919" s="1" t="str">
        <v>egg</v>
      </c>
      <c r="C919" s="1" t="str">
        <v>Latin</v>
      </c>
      <c r="D919" s="1" t="str">
        <v>ovum</v>
      </c>
      <c r="E919" s="1" t="str">
        <v>obovate, oval, ovarian, ovariole, ovary, ovate, ovicapsule, ovicidal, ovicide, oviduct, oviferous, oviform, oviposition, ovipositor, ovolo, ovular, ovulation, ovulatory, ovule, ovum, pluriovulate</v>
      </c>
    </row>
    <row customHeight="true" ht="15" r="920">
      <c r="A920" s="1" t="str">
        <v>ovi-</v>
      </c>
      <c r="B920" s="1" t="str">
        <v>sheep</v>
      </c>
      <c r="C920" s="1" t="str">
        <v>Latin</v>
      </c>
      <c r="D920" s="1" t="str">
        <v>ovis</v>
      </c>
      <c r="E920" s="1" t="str">
        <v>ovile, ovine</v>
      </c>
    </row>
    <row customHeight="true" ht="15" r="921">
      <c r="A921" s="1" t="str">
        <v>oxy-</v>
      </c>
      <c r="B921" s="1" t="str">
        <v>sharp, pointed</v>
      </c>
      <c r="C921" s="1" t="str">
        <v>Greek</v>
      </c>
      <c r="D921" s="1" t="str">
        <v>ὀξύς (oxús)</v>
      </c>
      <c r="E921" s="1" t="str">
        <v>anoxia, anoxic, dioxide, hypoxia, monoxide, oxide, oxyanion, oxygen, oxyhalide, oxymoron, oxyntic, oxytone, paroxysm, pentoxide, polyoxide, tetraoxygen, tetroxide, trioxide</v>
      </c>
    </row>
    <row customHeight="true" ht="15" r="922">
      <c r="A922" s="1" t="str">
        <v>oz-</v>
      </c>
      <c r="B922" s="1" t="str">
        <v>smell</v>
      </c>
      <c r="C922" s="1" t="str">
        <v>Greek</v>
      </c>
      <c r="D922" s="1" t="str">
        <v>ὄζειν (ózein), ὄζων (ózōn), ὄζη</v>
      </c>
      <c r="E922" s="1" t="str">
        <v>ozocerite, ozone, ozopore</v>
      </c>
    </row>
    <row customHeight="true" ht="15" r="923">
      <c r="A923" s="1" t="str">
        <v>pach-</v>
      </c>
      <c r="B923" s="1" t="str">
        <v>thick</v>
      </c>
      <c r="C923" s="1" t="str">
        <v>Greek</v>
      </c>
      <c r="D923" s="1" t="str">
        <v>παχύς (pakhús), πάχος, πάχεος (pákhos, pákheos)</v>
      </c>
      <c r="E923" s="1" t="str">
        <v>pachydermata, pachyglossia, pachynsis, Pachypodium</v>
      </c>
    </row>
    <row customHeight="true" ht="15" r="924">
      <c r="A924" s="1" t="str">
        <v>pae-</v>
      </c>
      <c r="B924" s="1" t="str">
        <v>strike</v>
      </c>
      <c r="C924" s="1" t="str">
        <v>Greek</v>
      </c>
      <c r="D924" s="1" t="str">
        <v>παίειν (paíein), (paistos)</v>
      </c>
      <c r="E924" s="1" t="str">
        <v>anapaest, anapaestic, anapest, anapestic</v>
      </c>
    </row>
    <row customHeight="true" ht="15" r="925">
      <c r="A925" s="1" t="str">
        <v>paed-, ped-</v>
      </c>
      <c r="B925" s="1" t="str">
        <v>child</v>
      </c>
      <c r="C925" s="1" t="str">
        <v>Greek</v>
      </c>
      <c r="D925" s="1" t="str">
        <v>παῖς, παιδός (paîs, paidós), παιδικός (paidikós)</v>
      </c>
      <c r="E925" s="1" t="str">
        <v>orthopedic, paediatric, paedogenesis, paedomorphism, page, pedagogue, pedagogy, pedant, pedantic, pediatric, pedodontics, pedophilia</v>
      </c>
    </row>
    <row customHeight="true" ht="15" r="926">
      <c r="A926" s="1" t="str">
        <v>palae-, pale-</v>
      </c>
      <c r="B926" s="1" t="str">
        <v>ancient, old</v>
      </c>
      <c r="C926" s="1" t="str">
        <v>Greek</v>
      </c>
      <c r="D926" s="1" t="str">
        <v>παλαιός (palaiós)</v>
      </c>
      <c r="E926" s="1" t="str">
        <v>Paleo Diet, paleobiology, paleobotanic, Paleocene, Paleogene, Paleolithic, paleology, paleomagnetism, paleontology, paleopolyploidy, paleopsychology, Paleozoic</v>
      </c>
    </row>
    <row customHeight="true" ht="15" r="927">
      <c r="A927" s="1" t="str">
        <v>palin-, palim-</v>
      </c>
      <c r="B927" s="1" t="str">
        <v>back</v>
      </c>
      <c r="C927" s="1" t="str">
        <v>Greek</v>
      </c>
      <c r="D927" s="1" t="str">
        <v>πάλιν (pálin)</v>
      </c>
      <c r="E927" s="1" t="str">
        <v>palimpsest, palindrome, palingenesis, palinspastic</v>
      </c>
    </row>
    <row customHeight="true" ht="15" r="928">
      <c r="A928" s="1" t="str">
        <v>pan-</v>
      </c>
      <c r="B928" s="1" t="str">
        <v>Pan</v>
      </c>
      <c r="C928" s="1" t="str">
        <v>Greek</v>
      </c>
      <c r="D928" s="1" t="str">
        <v>πάειν, Πάν (Pán), Πανικός (Panikós)</v>
      </c>
      <c r="E928" s="1" t="str">
        <v>panic</v>
      </c>
    </row>
    <row customHeight="true" ht="15" r="929">
      <c r="A929" s="1" t="str">
        <v>pan-, pam-</v>
      </c>
      <c r="B929" s="1" t="str">
        <v>all</v>
      </c>
      <c r="C929" s="1" t="str">
        <v>Greek</v>
      </c>
      <c r="D929" s="1" t="str">
        <v>πᾶς, παντός (pantós), πᾶν (pân), πασῶν, παντότης, πάντοθεν</v>
      </c>
      <c r="E929" s="1" t="str">
        <v>diapason, panacea, pandemic, pandemonium, panoply, panoptic, pantology, parrhesia</v>
      </c>
    </row>
    <row customHeight="true" ht="15" r="930">
      <c r="A930" s="1" t="str">
        <v>par-, para-</v>
      </c>
      <c r="B930" s="1" t="str">
        <v>beside, near</v>
      </c>
      <c r="C930" s="1" t="str">
        <v>Greek</v>
      </c>
      <c r="D930" s="1" t="str">
        <v>παρά (pará)</v>
      </c>
      <c r="E930" s="1" t="str">
        <v>parable, parabola, parallel, parallelepiped, parameter, parapagus</v>
      </c>
    </row>
    <row customHeight="true" ht="15" r="931">
      <c r="A931" s="1" t="str">
        <v>par-, para-</v>
      </c>
      <c r="B931" s="1" t="str">
        <v>beside, near</v>
      </c>
      <c r="C931" s="1" t="str">
        <v>Greek</v>
      </c>
      <c r="D931" s="1" t="str">
        <v>παρά (pará)</v>
      </c>
      <c r="E931" s="1" t="str">
        <v>parable, paradox, parallel, parameter, parody</v>
      </c>
    </row>
    <row customHeight="true" ht="15" r="932">
      <c r="A932" s="1" t="str">
        <v>parthen-</v>
      </c>
      <c r="B932" s="1" t="str">
        <v>virgin</v>
      </c>
      <c r="C932" s="1" t="str">
        <v>Greek</v>
      </c>
      <c r="D932" s="1" t="str">
        <v>παρθένος (parthénos)</v>
      </c>
      <c r="E932" s="1" t="str">
        <v>parthenocarpy, parthenogenesis, Parthenon, Parthenope</v>
      </c>
    </row>
    <row customHeight="true" ht="15" r="933">
      <c r="A933" s="1" t="str">
        <v>pass-</v>
      </c>
      <c r="B933" s="1" t="str">
        <v>sprinkle</v>
      </c>
      <c r="C933" s="1" t="str">
        <v>Greek</v>
      </c>
      <c r="D933" s="1" t="str">
        <v>πάσσειν (pássein), παστός (pastós)</v>
      </c>
      <c r="E933" s="1" t="str">
        <v>paste</v>
      </c>
    </row>
    <row customHeight="true" ht="15" r="934">
      <c r="A934" s="1" t="str">
        <v>pat-</v>
      </c>
      <c r="B934" s="1" t="str">
        <v>path</v>
      </c>
      <c r="C934" s="1" t="str">
        <v>Greek</v>
      </c>
      <c r="D934" s="1" t="str">
        <v>πάτος (pátos), πατεῖν (pateîn), πατητός, πατητής, πατητήριον</v>
      </c>
      <c r="E934" s="1" t="str">
        <v>peripatetic, peripateticism</v>
      </c>
    </row>
    <row customHeight="true" ht="15" r="935">
      <c r="A935" s="1" t="str">
        <v>path-</v>
      </c>
      <c r="B935" s="1" t="str">
        <v>feeling, disease</v>
      </c>
      <c r="C935" s="1" t="str">
        <v>Greek</v>
      </c>
      <c r="D935" s="1" t="str">
        <v>πάσχειν (páskhein), παθητικός (pathētikós), πάθος (páthos)</v>
      </c>
      <c r="E935" s="1" t="str">
        <v>allopath, allopathy, antipathy, apathetic, apathy, empathy, etiopathogenesis, homeopathic, homeopathy, idiopathic, pathetic, pathoclisis, pathogen, pathogenesis, pathogenic, pathologist, pathology, pathos, psychopath, psychopathic, psychopathy, sympathectomy, sympathetic, sympathy</v>
      </c>
    </row>
    <row customHeight="true" ht="15" r="936">
      <c r="A936" s="1" t="str">
        <v>pater-, patr-</v>
      </c>
      <c r="B936" s="1" t="str">
        <v>father</v>
      </c>
      <c r="C936" s="1" t="str">
        <v>Greek</v>
      </c>
      <c r="D936" s="1" t="str">
        <v>πατήρ, πατρός (patḗr, patrós), πατριά (patriá), πατριώτης (patriṓtēs)</v>
      </c>
      <c r="E936" s="1" t="str">
        <v>allopatric, allopatry, eupatrides, patriarch, patriarchy, patriot, patriotic, patriotism, patrology, patronym, patronymic, sympatric, sympatry</v>
      </c>
    </row>
    <row customHeight="true" ht="15" r="937">
      <c r="A937" s="1" t="str">
        <v>pect-</v>
      </c>
      <c r="B937" s="1" t="str">
        <v>fixed</v>
      </c>
      <c r="C937" s="1" t="str">
        <v>Greek</v>
      </c>
      <c r="D937" s="1" t="str">
        <v>πηκτός (pēktós)</v>
      </c>
      <c r="E937" s="1" t="str">
        <v>pectic, pectin</v>
      </c>
    </row>
    <row customHeight="true" ht="15" r="938">
      <c r="A938" s="1" t="str">
        <v>peg-, pect-</v>
      </c>
      <c r="B938" s="1" t="str">
        <v>fix</v>
      </c>
      <c r="C938" s="1" t="str">
        <v>Greek</v>
      </c>
      <c r="D938" s="1" t="str">
        <v>πηγνύναι (pēgnúnai), πηκτός (pēktós), πηκτικός (pēktikós), πῆξις (pêxis),_x000D_
πῆγμα (pêgma), πάγη (págē), πάγος (págos), πάγιος (págios), παγιότης (pagiótēs), πάσσαλος (pássalos)</v>
      </c>
      <c r="E938" s="1" t="str">
        <v>hysteropexy, pagophobia, parapagus, pectic, pectin, rheopectic, rheopecty, rheopexy</v>
      </c>
    </row>
    <row customHeight="true" ht="15" r="939">
      <c r="A939" s="1" t="str">
        <v>pel-</v>
      </c>
      <c r="B939" s="1" t="str">
        <v>clay, mud</v>
      </c>
      <c r="C939" s="1" t="str">
        <v>Greek</v>
      </c>
      <c r="D939" s="1" t="str">
        <v>πηλός (pēlós)</v>
      </c>
      <c r="E939" s="1" t="str">
        <v>pelite, pelitic</v>
      </c>
    </row>
    <row customHeight="true" ht="15" r="940">
      <c r="A940" s="1" t="str">
        <v>pelag-</v>
      </c>
      <c r="B940" s="1" t="str">
        <v>sea</v>
      </c>
      <c r="C940" s="1" t="str">
        <v>Greek</v>
      </c>
      <c r="D940" s="1" t="str">
        <v>πέλαγος (pélagos), πελαγικός (pelagikós)</v>
      </c>
      <c r="E940" s="1" t="str">
        <v>abyssopelagic, allopelagic, archipelago, bathypelagic, epipelagic, hadopelagic, mesopelagic, pelagic</v>
      </c>
    </row>
    <row customHeight="true" ht="15" r="941">
      <c r="A941" s="1" t="str">
        <v>pelarg-</v>
      </c>
      <c r="B941" s="1" t="str">
        <v>stork</v>
      </c>
      <c r="C941" s="1" t="str">
        <v>Greek</v>
      </c>
      <c r="D941" s="1" t="str">
        <v>πελαργός (pelargós), πελαργώδης</v>
      </c>
      <c r="E941" s="1" t="str">
        <v>pelargonic, Pelargonium</v>
      </c>
    </row>
    <row customHeight="true" ht="15" r="942">
      <c r="A942" s="1" t="str">
        <v>pemp-, pomp-</v>
      </c>
      <c r="B942" s="1" t="str">
        <v>send</v>
      </c>
      <c r="C942" s="1" t="str">
        <v>Greek</v>
      </c>
      <c r="D942" s="1" t="str">
        <v>πέμπειν (pémpein), πομπή (pompḗ)</v>
      </c>
      <c r="E942" s="1" t="str">
        <v>apopemptic, hypnopompic, pomp, psychopomp</v>
      </c>
    </row>
    <row customHeight="true" ht="15" r="943">
      <c r="A943" s="1" t="str">
        <v>penia-</v>
      </c>
      <c r="B943" s="1" t="str">
        <v>deficiency</v>
      </c>
      <c r="C943" s="1" t="str">
        <v>Greek</v>
      </c>
      <c r="D943" s="1" t="str">
        <v>πενία (penía)</v>
      </c>
      <c r="E943" s="1" t="str">
        <v>leukopenia</v>
      </c>
    </row>
    <row customHeight="true" ht="15" r="944">
      <c r="A944" s="1" t="str">
        <v>pent-</v>
      </c>
      <c r="B944" s="1" t="str">
        <v>five</v>
      </c>
      <c r="C944" s="1" t="str">
        <v>Greek</v>
      </c>
      <c r="D944" s="1" t="str">
        <v>πέντε (pénte), πεντάς, πεντάδος (pentás, pentádos), πεντάκις (pentákis) "five times", πενταπλάσιος (pentaplásios) "five-fold", πενταχοῦ</v>
      </c>
      <c r="E944" s="1" t="str">
        <v>diapente, pentachoric, pentad, pentagon, pentagram, pentalpha, pentapolis, pentatonic, pentatope, pentode</v>
      </c>
    </row>
    <row customHeight="true" ht="15" r="945">
      <c r="A945" s="1" t="str">
        <v>pentacosi-</v>
      </c>
      <c r="B945" s="1" t="str">
        <v>five hundred</v>
      </c>
      <c r="C945" s="1" t="str">
        <v>Greek</v>
      </c>
      <c r="D945" s="1" t="str">
        <v>πεντακόσιοι (pentakósioi)</v>
      </c>
      <c r="E945" s="1" t="str">
        <v>pentacosiomedimni</v>
      </c>
    </row>
    <row customHeight="true" ht="15" r="946">
      <c r="A946" s="1" t="str">
        <v>pentecont-</v>
      </c>
      <c r="B946" s="1" t="str">
        <v>fifty</v>
      </c>
      <c r="C946" s="1" t="str">
        <v>Greek</v>
      </c>
      <c r="D946" s="1" t="str">
        <v>πεντήκοντα (pentḗkonta), πεντηκοντάς, πεντηκοντάδος (pentēkontás, pentēkontádos)</v>
      </c>
      <c r="E946" s="1" t="str">
        <v>pentecontad, pentecontagon</v>
      </c>
    </row>
    <row customHeight="true" ht="15" r="947">
      <c r="A947" s="1" t="str">
        <v>pentecost-</v>
      </c>
      <c r="B947" s="1" t="str">
        <v>fiftieth</v>
      </c>
      <c r="C947" s="1" t="str">
        <v>Greek</v>
      </c>
      <c r="D947" s="1" t="str">
        <v>πεντηκοστός (pentēkostós)</v>
      </c>
      <c r="E947" s="1" t="str">
        <v>Pentecost, pentecostalism</v>
      </c>
    </row>
    <row customHeight="true" ht="15" r="948">
      <c r="A948" s="1" t="str">
        <v>peper-</v>
      </c>
      <c r="B948" s="1" t="str">
        <v>pepper</v>
      </c>
      <c r="C948" s="1" t="str">
        <v>Greek</v>
      </c>
      <c r="D948" s="1" t="str">
        <v>πέπερι, πεπέρεως</v>
      </c>
      <c r="E948" s="1" t="str">
        <v>paprika, pepper</v>
      </c>
    </row>
    <row customHeight="true" ht="15" r="949">
      <c r="A949" s="1" t="str">
        <v>pepon-</v>
      </c>
      <c r="B949" s="1" t="str">
        <v>ripe</v>
      </c>
      <c r="C949" s="1" t="str">
        <v>Greek</v>
      </c>
      <c r="D949" s="1" t="str">
        <v>πέπων, πέπονος (pépōn, péponos)</v>
      </c>
      <c r="E949" s="1" t="str">
        <v>pumpkin</v>
      </c>
    </row>
    <row customHeight="true" ht="15" r="950">
      <c r="A950" s="1" t="str">
        <v>pept-</v>
      </c>
      <c r="B950" s="1" t="str">
        <v>digest</v>
      </c>
      <c r="C950" s="1" t="str">
        <v>Greek</v>
      </c>
      <c r="D950" s="1" t="str">
        <v>πέσσειν (péssein), πεπτός (peptós), πεπτικός (peptikós), πέψις (pépsis)</v>
      </c>
      <c r="E950" s="1" t="str">
        <v>dipeptide, dyspepsia, dyspeptic, eupepsia, eupeptic, monopeptide, oligopeptide, pentapeptide, pepsin, peptic, peptide, peptone, polypeptide, tetrapeptide, tripeptide</v>
      </c>
    </row>
    <row customHeight="true" ht="15" r="951">
      <c r="A951" s="1" t="str">
        <v>per-</v>
      </c>
      <c r="B951" s="1" t="str">
        <v>wallet</v>
      </c>
      <c r="C951" s="1" t="str">
        <v>Greek</v>
      </c>
      <c r="D951" s="1" t="str">
        <v>πήρα (pḗra), πηρίδιον (pērídion)</v>
      </c>
      <c r="E951" s="1" t="str">
        <v>peridium</v>
      </c>
    </row>
    <row customHeight="true" ht="15" r="952">
      <c r="A952" s="1" t="str">
        <v>peran-</v>
      </c>
      <c r="B952" s="1" t="str">
        <v>across, beyond</v>
      </c>
      <c r="C952" s="1" t="str">
        <v>Greek</v>
      </c>
      <c r="D952" s="1" t="str">
        <v>πέραν (péran)</v>
      </c>
      <c r="E952" s="1" t="str">
        <v>Perates</v>
      </c>
    </row>
    <row customHeight="true" ht="15" r="953">
      <c r="A953" s="1" t="str">
        <v>perdic-</v>
      </c>
      <c r="B953" s="1" t="str">
        <v>partridge</v>
      </c>
      <c r="C953" s="1" t="str">
        <v>Greek</v>
      </c>
      <c r="D953" s="1" t="str">
        <v>πέρδιξ, πέρδικος (pérdix, pérdikos)</v>
      </c>
      <c r="E953" s="1" t="str">
        <v>Melanoperdix, partridge</v>
      </c>
    </row>
    <row customHeight="true" ht="15" r="954">
      <c r="A954" s="1" t="str">
        <v>peri-</v>
      </c>
      <c r="B954" s="1" t="str">
        <v>around</v>
      </c>
      <c r="C954" s="1" t="str">
        <v>Greek</v>
      </c>
      <c r="D954" s="1" t="str">
        <v>περί (perí)</v>
      </c>
      <c r="E954" s="1" t="str">
        <v>Pericles, pericope, perigee, perihelion, perimeter, period, periphery, periscope</v>
      </c>
    </row>
    <row customHeight="true" ht="15" r="955">
      <c r="A955" s="1" t="str">
        <v>persic-</v>
      </c>
      <c r="B955" s="1" t="str">
        <v>peach</v>
      </c>
      <c r="C955" s="1" t="str">
        <v>Greek</v>
      </c>
      <c r="D955" s="1" t="str">
        <v>περσικός (persikós)</v>
      </c>
      <c r="E955" s="1"/>
    </row>
    <row customHeight="true" ht="15" r="956">
      <c r="A956" s="1" t="str">
        <v>petr-</v>
      </c>
      <c r="B956" s="1" t="str">
        <v>rock</v>
      </c>
      <c r="C956" s="1" t="str">
        <v>Greek</v>
      </c>
      <c r="D956" s="1" t="str">
        <v>πέτρα (pétra)</v>
      </c>
      <c r="E956" s="1" t="str">
        <v>epipetric, petroglyph, petrographic, petrography, petrology, petrosomatoglyph</v>
      </c>
    </row>
    <row customHeight="true" ht="15" r="957">
      <c r="A957" s="1" t="str">
        <v>phae-, phe-</v>
      </c>
      <c r="B957" s="1" t="str">
        <v>dark</v>
      </c>
      <c r="C957" s="1" t="str">
        <v>Greek</v>
      </c>
      <c r="D957" s="1" t="str">
        <v>φαιός (phaiós)</v>
      </c>
      <c r="E957" s="1" t="str">
        <v>phaeohyphomycosis, phaeomelanin, pheochrome, pheochromocytoma</v>
      </c>
    </row>
    <row customHeight="true" ht="15" r="958">
      <c r="A958" s="1" t="str">
        <v>phag-</v>
      </c>
      <c r="B958" s="1" t="str">
        <v>eat</v>
      </c>
      <c r="C958" s="1" t="str">
        <v>Greek</v>
      </c>
      <c r="D958" s="1" t="str">
        <v>φαγεῖν (phageîn), φαγία (phagía)</v>
      </c>
      <c r="E958" s="1" t="str">
        <v>autophagosome, autophagy, bacteriophage, dysphagia, esophagitis, geophagia, hematophagy, macrophage, odynophagia, phagocyte, phagocytosis, phagolysosome, phagophilia, phagophobia, phagosome, phagy, polyphagia, pseudodysphagia, sarcophagus</v>
      </c>
    </row>
    <row customHeight="true" ht="15" r="959">
      <c r="A959" s="1" t="str">
        <v>phalang-</v>
      </c>
      <c r="B959" s="1" t="str">
        <v>close formation of troops, finger bones</v>
      </c>
      <c r="C959" s="1" t="str">
        <v>Greek</v>
      </c>
      <c r="D959" s="1" t="str">
        <v>φάλαγξ, φάλαγγος (phálangos)</v>
      </c>
      <c r="E959" s="1" t="str">
        <v>aphalangia, phalanges, phalanx</v>
      </c>
    </row>
    <row customHeight="true" ht="15" r="960">
      <c r="A960" s="1" t="str">
        <v>phalar-</v>
      </c>
      <c r="B960" s="1" t="str">
        <v>having a patch of white</v>
      </c>
      <c r="C960" s="1" t="str">
        <v>Greek</v>
      </c>
      <c r="D960" s="1" t="str">
        <v>φάλαρος (phálaros)</v>
      </c>
      <c r="E960" s="1" t="str">
        <v>phalarope</v>
      </c>
    </row>
    <row customHeight="true" ht="15" r="961">
      <c r="A961" s="1" t="str">
        <v>pharmac-</v>
      </c>
      <c r="B961" s="1" t="str">
        <v>drug, medicine</v>
      </c>
      <c r="C961" s="1" t="str">
        <v>Greek</v>
      </c>
      <c r="D961" s="1" t="str">
        <v>φάρμακον (phármakon)</v>
      </c>
      <c r="E961" s="1" t="str">
        <v>alexipharmic, pharmaceutics, pharmacodynamics, pharmacogenetics, pharmacogenomic, pharmacokinetics, pharmacology, pharmacophobia, pharmacy</v>
      </c>
    </row>
    <row customHeight="true" ht="15" r="962">
      <c r="A962" s="1" t="str">
        <v>phan-, phen-</v>
      </c>
      <c r="B962" s="1" t="str">
        <v>to show, visible</v>
      </c>
      <c r="C962" s="1" t="str">
        <v>Greek</v>
      </c>
      <c r="D962" s="1" t="str">
        <v>φαίνειν (phaínein), φαντός (phantós), φαινόμενον (phainómenon), φάσις (phásis)</v>
      </c>
      <c r="E962" s="1" t="str">
        <v>diaphanous, emphasis, epiphany, fantasy, phanerozoic, phantasm, phantom, phase, phene, phenetic, phenology, phenomenon, phenotype, photic, prophase, sycophant, telophase, theophany, tryptophan</v>
      </c>
    </row>
    <row customHeight="true" ht="15" r="963">
      <c r="A963" s="1" t="str">
        <v>pheb-, phob-</v>
      </c>
      <c r="B963" s="1" t="str">
        <v>fear</v>
      </c>
      <c r="C963" s="1" t="str">
        <v>Greek</v>
      </c>
      <c r="D963" s="1" t="str">
        <v>φέβεσθαι (phébesthai), φόβος (phóbos), φοβέω</v>
      </c>
      <c r="E963" s="1" t="str">
        <v>autophobia, hydrophobia, panphobia, phobophobia</v>
      </c>
    </row>
    <row customHeight="true" ht="15" r="964">
      <c r="A964" s="1" t="str">
        <v>pher-, phor-</v>
      </c>
      <c r="B964" s="1" t="str">
        <v>bear, carry</v>
      </c>
      <c r="C964" s="1" t="str">
        <v>Greek</v>
      </c>
      <c r="D964" s="1" t="str">
        <v>φέρειν (phérein), φορά (phorá), φόρος (phóros)</v>
      </c>
      <c r="E964" s="1" t="str">
        <v>adiaphora, adiaphorism, anaphor, metaphor, pheromone, phoresis, phoresy, phosphor, prosphora, pyrophoric</v>
      </c>
    </row>
    <row customHeight="true" ht="15" r="965">
      <c r="A965" s="1" t="str">
        <v>pheug-, phyg- (ΦΥΓ)</v>
      </c>
      <c r="B965" s="1" t="str">
        <v>flee</v>
      </c>
      <c r="C965" s="1" t="str">
        <v>Greek</v>
      </c>
      <c r="D965" s="1" t="str">
        <v>φεύγειν (pheúgein), φυγή, φυγάς, φυγάδος (phugás, phugádos) "fugitive", φυγαδικός</v>
      </c>
      <c r="E965" s="1" t="str">
        <v>apophyge, hypophyge</v>
      </c>
    </row>
    <row customHeight="true" ht="15" r="966">
      <c r="A966" s="1" t="str">
        <v>phil-, -phile</v>
      </c>
      <c r="B966" s="1" t="str">
        <v>love, friendship</v>
      </c>
      <c r="C966" s="1" t="str">
        <v>Greek</v>
      </c>
      <c r="D966" s="1" t="str">
        <v>φίλος (phílos), φιλικός (philikós), φιλεῖν (phileîn), φιλία (philía), φίλτρον (phíltron)</v>
      </c>
      <c r="E966" s="1" t="str">
        <v>bibliophile, heterophil, hydrophile, paraphilia, philanthropy, philharmonic, philophobia, philosophy, philter, philtre, philtrum</v>
      </c>
    </row>
    <row customHeight="true" ht="15" r="967">
      <c r="A967" s="1" t="str">
        <v>phim-</v>
      </c>
      <c r="B967" s="1" t="str">
        <v>muzzle</v>
      </c>
      <c r="C967" s="1" t="str">
        <v>Greek</v>
      </c>
      <c r="D967" s="1" t="str">
        <v>φῑμός (phīmós), φιμοῦν (phimoûn), φιμωτικός, φίμωσις (phímōsis)</v>
      </c>
      <c r="E967" s="1" t="str">
        <v>paraphimosis, phimosis, phimotic</v>
      </c>
    </row>
    <row customHeight="true" ht="15" r="968">
      <c r="A968" s="1" t="str">
        <v>phleb-</v>
      </c>
      <c r="B968" s="1" t="str">
        <v>vein</v>
      </c>
      <c r="C968" s="1" t="str">
        <v>Greek</v>
      </c>
      <c r="D968" s="1" t="str">
        <v>φλέψ, φλεβός (phléps, phlebós), φλέβιον</v>
      </c>
      <c r="E968" s="1" t="str">
        <v>phlebitis, phlebography, phlebosclerosis, phlebotomist, phlebotomize, phlebotomy, thrombophlebitis</v>
      </c>
    </row>
    <row customHeight="true" ht="15" r="969">
      <c r="A969" s="1" t="str">
        <v>phleg-, phlog-</v>
      </c>
      <c r="B969" s="1" t="str">
        <v>burn, heat, inflammation</v>
      </c>
      <c r="C969" s="1" t="str">
        <v>Greek</v>
      </c>
      <c r="D969" s="1" t="str">
        <v>φλέγειν (phlégein), φλέγμα (phlégma), φλόξ (phlóx) "flame"</v>
      </c>
      <c r="E969" s="1" t="str">
        <v>phlegm, phlegmasia, phlegmatic, phlegmon, phlegmonous, phlogistic, phlogiston, Phlox</v>
      </c>
    </row>
    <row customHeight="true" ht="15" r="970">
      <c r="A970" s="1" t="str">
        <v>phloe-</v>
      </c>
      <c r="B970" s="1" t="str">
        <v>tree bark</v>
      </c>
      <c r="C970" s="1" t="str">
        <v>Greek</v>
      </c>
      <c r="D970" s="1" t="str">
        <v>φλοιός (phloiós)</v>
      </c>
      <c r="E970" s="1" t="str">
        <v>hypophloeodic, phlobaphene, phloem, phloeophagy</v>
      </c>
    </row>
    <row customHeight="true" ht="15" r="971">
      <c r="A971" s="1" t="str">
        <v>phob-</v>
      </c>
      <c r="B971" s="1" t="str">
        <v>fear</v>
      </c>
      <c r="C971" s="1" t="str">
        <v>Greek</v>
      </c>
      <c r="D971" s="1" t="str">
        <v>φόβος (phóbos)</v>
      </c>
      <c r="E971" s="1" t="str">
        <v>acrophobia, arachnophobia, claustrophobia, ergophobia, homophobia, hydrophobia, zeusophobia</v>
      </c>
    </row>
    <row customHeight="true" ht="15" r="972">
      <c r="A972" s="1" t="str">
        <v>phon-</v>
      </c>
      <c r="B972" s="1" t="str">
        <v>sound</v>
      </c>
      <c r="C972" s="1" t="str">
        <v>Greek</v>
      </c>
      <c r="D972" s="1" t="str">
        <v>φωνή (phōnḗ), φωνητικός (phōnētikós), φώνημα (phṓnēma)</v>
      </c>
      <c r="E972" s="1" t="str">
        <v>acrophonic, acrophony, allophone, antiphon, antiphony, aphonia, aphonic, apophony, archiphoneme, cacophony, diaphony, diplophonia, dysphonia, euphonic, euphonious, euphonize, euphony, heterophonic, heterophony, homophone, homophonous, homophony, hypophonesis, ideophone, idiophone, isophone, logophonetic, megaphone, microphone, misophonia, monophonic, monophony, morphophonology, phonaesthesia, phonaesthetics, phone, phonemic, phonesthemic, phonetic, phonetics, phonics, phonogram, phonograph, phonology, phonophobia, phonosemantics, phonotactics, polyphonic, polyphony, stereophonic, symphonic, symphony, telephonic, telephony</v>
      </c>
    </row>
    <row customHeight="true" ht="15" r="973">
      <c r="A973" s="1" t="str">
        <v>phos-, phot-</v>
      </c>
      <c r="B973" s="1" t="str">
        <v>light</v>
      </c>
      <c r="C973" s="1" t="str">
        <v>Greek</v>
      </c>
      <c r="D973" s="1" t="str">
        <v>φῶς, φωτός (phōtós)</v>
      </c>
      <c r="E973" s="1" t="str">
        <v>cataphote, phosphor, phosphorus, photic, photo, photoelectric, photogenic, photograph, photosynthesis, phototaxis, phototherapy, phototroph, telephoto</v>
      </c>
    </row>
    <row customHeight="true" ht="15" r="974">
      <c r="A974" s="1" t="str">
        <v>phrag- (ΦΡΑΓ)</v>
      </c>
      <c r="B974" s="1" t="str">
        <v>fence</v>
      </c>
      <c r="C974" s="1" t="str">
        <v>Greek</v>
      </c>
      <c r="D974" s="1" t="str">
        <v>φράσσειν (phrássein), φράξις (phráxis), φράγμα (phrágma)</v>
      </c>
      <c r="E974" s="1" t="str">
        <v>diaphragm</v>
      </c>
    </row>
    <row customHeight="true" ht="15" r="975">
      <c r="A975" s="1" t="str">
        <v>phren-, phron-</v>
      </c>
      <c r="B975" s="1" t="str">
        <v>mind</v>
      </c>
      <c r="C975" s="1" t="str">
        <v>Greek</v>
      </c>
      <c r="D975" s="1" t="str">
        <v>φρήν, φρενός (phrḗn, phrenós)</v>
      </c>
      <c r="E975" s="1" t="str">
        <v>euneirophrenia, euphrasy, Euphrosyne, frantic, frenetic, frenzy, oneirophrenia, phrenetic, -phrenia, phrenic, phrenitis, phrenology, phronema, phronesis, phronetic, schizophrenia, sophrosyne</v>
      </c>
    </row>
    <row customHeight="true" ht="15" r="976">
      <c r="A976" s="1" t="str">
        <v>phryn-</v>
      </c>
      <c r="B976" s="1" t="str">
        <v>toad, toad-like</v>
      </c>
      <c r="C976" s="1" t="str">
        <v>Greek</v>
      </c>
      <c r="D976" s="1" t="str">
        <v>φρύνη (phrúnē)</v>
      </c>
      <c r="E976" s="1" t="str">
        <v>Phrynobatrachus</v>
      </c>
    </row>
    <row customHeight="true" ht="15" r="977">
      <c r="A977" s="1" t="str">
        <v>phtheg-</v>
      </c>
      <c r="B977" s="1" t="str">
        <v>utter</v>
      </c>
      <c r="C977" s="1" t="str">
        <v>Greek</v>
      </c>
      <c r="D977" s="1" t="str">
        <v>φθέγγεσθαι (phthéngesthai), φθεγκτός, φθεγκτικός, φθέγξις, φθέγμα, φθέγματος (phthégma, phthégmatos), φθεγματικός, φθόγγος (phthóngos), φθογγή</v>
      </c>
      <c r="E977" s="1" t="str">
        <v>apophthegm, apophthegmatic, diphthong, diphthongize, monophthong, monophthongize</v>
      </c>
    </row>
    <row customHeight="true" ht="15" r="978">
      <c r="A978" s="1" t="str">
        <v>phyc-</v>
      </c>
      <c r="B978" s="1" t="str">
        <v>seaweed</v>
      </c>
      <c r="C978" s="1" t="str">
        <v>Greek</v>
      </c>
      <c r="D978" s="1" t="str">
        <v>φῦκος, φύκεος (phûkos, phúkeos)</v>
      </c>
      <c r="E978" s="1" t="str">
        <v>phycology, Phycomyces, schizophyceous</v>
      </c>
    </row>
    <row customHeight="true" ht="15" r="979">
      <c r="A979" s="1" t="str">
        <v>phyl-</v>
      </c>
      <c r="B979" s="1" t="str">
        <v>tribe</v>
      </c>
      <c r="C979" s="1" t="str">
        <v>Greek</v>
      </c>
      <c r="D979" s="1" t="str">
        <v>φύλον (phúlon)</v>
      </c>
      <c r="E979" s="1" t="str">
        <v>phylogenetics, phylum</v>
      </c>
    </row>
    <row customHeight="true" ht="15" r="980">
      <c r="A980" s="1" t="str">
        <v>phyll-</v>
      </c>
      <c r="B980" s="1" t="str">
        <v>leaf</v>
      </c>
      <c r="C980" s="1" t="str">
        <v>Greek</v>
      </c>
      <c r="D980" s="1" t="str">
        <v>φύλλον (phúllon)</v>
      </c>
      <c r="E980" s="1" t="str">
        <v>chlorophyll, phyllotaxis</v>
      </c>
    </row>
    <row customHeight="true" ht="15" r="981">
      <c r="A981" s="1" t="str">
        <v>phys-</v>
      </c>
      <c r="B981" s="1" t="str">
        <v>bladder</v>
      </c>
      <c r="C981" s="1" t="str">
        <v>Greek</v>
      </c>
      <c r="D981" s="1" t="str">
        <v>φῦσα (phûsa)</v>
      </c>
      <c r="E981" s="1" t="str">
        <v>physogastric, physostomous, Triplophysa</v>
      </c>
    </row>
    <row customHeight="true" ht="15" r="982">
      <c r="A982" s="1" t="str">
        <v>physi-</v>
      </c>
      <c r="B982" s="1" t="str">
        <v>nature</v>
      </c>
      <c r="C982" s="1" t="str">
        <v>Greek</v>
      </c>
      <c r="D982" s="1" t="str">
        <v>φύσις (phúsis)</v>
      </c>
      <c r="E982" s="1" t="str">
        <v>physics, physician</v>
      </c>
    </row>
    <row customHeight="true" ht="15" r="983">
      <c r="A983" s="1" t="str">
        <v>physalid-</v>
      </c>
      <c r="B983" s="1" t="str">
        <v>bladder</v>
      </c>
      <c r="C983" s="1" t="str">
        <v>Greek</v>
      </c>
      <c r="D983" s="1" t="str">
        <v>φυσαλ(λ)ίς (phusal(l)is)</v>
      </c>
      <c r="E983" s="1" t="str">
        <v>physalis</v>
      </c>
    </row>
    <row customHeight="true" ht="15" r="984">
      <c r="A984" s="1" t="str">
        <v>phyt-</v>
      </c>
      <c r="B984" s="1" t="str">
        <v>plant</v>
      </c>
      <c r="C984" s="1" t="str">
        <v>Greek</v>
      </c>
      <c r="D984" s="1" t="str">
        <v>φύειν (phúein), φυτόν (phutón)</v>
      </c>
      <c r="E984" s="1" t="str">
        <v>archaeophyte, autophyte, bryophyte, dermatophyte, neophyte, phytoplankton</v>
      </c>
    </row>
    <row customHeight="true" ht="15" r="985">
      <c r="A985" s="1" t="str">
        <v>piez-</v>
      </c>
      <c r="B985" s="1" t="str">
        <v>squeeze</v>
      </c>
      <c r="C985" s="1" t="str">
        <v>Greek</v>
      </c>
      <c r="D985" s="1" t="str">
        <v>πιέζειν (piézein), πιεστός (piestós), πίεσις, πίεσμα, πίεσματος, πιεστήρ</v>
      </c>
      <c r="E985" s="1" t="str">
        <v>isopiestic, piezochromism, piezoelectric, piezometer</v>
      </c>
    </row>
    <row customHeight="true" ht="15" r="986">
      <c r="A986" s="1" t="str">
        <v>pin- (ΠΟ)</v>
      </c>
      <c r="B986" s="1" t="str">
        <v>drink</v>
      </c>
      <c r="C986" s="1" t="str">
        <v>Greek</v>
      </c>
      <c r="D986" s="1" t="str">
        <v>πίνειν (pínein), πῶμα</v>
      </c>
      <c r="E986" s="1" t="str">
        <v>pinocytosis</v>
      </c>
    </row>
    <row customHeight="true" ht="15" r="987">
      <c r="A987" s="1" t="str">
        <v>pir-</v>
      </c>
      <c r="B987" s="1" t="str">
        <v>try</v>
      </c>
      <c r="C987" s="1" t="str">
        <v>Greek</v>
      </c>
      <c r="D987" s="1" t="str">
        <v>πεῖρα, πείρας (peîra, peíras), πειρᾶν (peirân), πειρατής (peiratḗs), πειρατικός (peiratikós), (peirāteía), πειράζω, πείρασις, πειρασμός</v>
      </c>
      <c r="E987" s="1" t="str">
        <v>antipiracy, apeirogon, apeirohedron, piracy, pirate, piratic</v>
      </c>
    </row>
    <row customHeight="true" ht="15" r="988">
      <c r="A988" s="1" t="str">
        <v>pis-</v>
      </c>
      <c r="B988" s="1" t="str">
        <v>pea</v>
      </c>
      <c r="C988" s="1" t="str">
        <v>Greek</v>
      </c>
      <c r="D988" s="1" t="str">
        <v>πίσος (písos)</v>
      </c>
      <c r="E988" s="1" t="str">
        <v>pisoid, pisolite</v>
      </c>
    </row>
    <row customHeight="true" ht="15" r="989">
      <c r="A989" s="1" t="str">
        <v>pithec-</v>
      </c>
      <c r="B989" s="1" t="str">
        <v>ape, monkey</v>
      </c>
      <c r="C989" s="1" t="str">
        <v>Greek</v>
      </c>
      <c r="D989" s="1" t="str">
        <v>πίθηκος (píthēkos)</v>
      </c>
      <c r="E989" s="1" t="str">
        <v>australopithecine, Australopithecus, caenopithecine</v>
      </c>
    </row>
    <row customHeight="true" ht="15" r="990">
      <c r="A990" s="1" t="str">
        <v>plac-</v>
      </c>
      <c r="B990" s="1" t="str">
        <v>plain, plate, tablet</v>
      </c>
      <c r="C990" s="1" t="str">
        <v>Greek</v>
      </c>
      <c r="D990" s="1" t="str">
        <v>πλάξ, πλακός (pláx, plakós)</v>
      </c>
      <c r="E990" s="1" t="str">
        <v>Aplacophora, placenta, placode</v>
      </c>
    </row>
    <row customHeight="true" ht="15" r="991">
      <c r="A991" s="1" t="str">
        <v>plag-</v>
      </c>
      <c r="B991" s="1" t="str">
        <v>oblique</v>
      </c>
      <c r="C991" s="1" t="str">
        <v>Greek</v>
      </c>
      <c r="D991" s="1" t="str">
        <v>πλάγος (plágos), πλάγιος (plágios), πλαγιότης</v>
      </c>
      <c r="E991" s="1" t="str">
        <v>plage, plagiocephaly, plagioclase, plagiotropic, playa</v>
      </c>
    </row>
    <row customHeight="true" ht="15" r="992">
      <c r="A992" s="1" t="str">
        <v>plan-</v>
      </c>
      <c r="B992" s="1" t="str">
        <v>wander</v>
      </c>
      <c r="C992" s="1" t="str">
        <v>Greek</v>
      </c>
      <c r="D992" s="1" t="str">
        <v>πλάνος, πλανάομαι, πλανᾶσθαι (planâsthai), (planáein), πλανητός (planētós), πλανήτης (planḗtēs)</v>
      </c>
      <c r="E992" s="1" t="str">
        <v>aplanetic, aplanogamete, aplanospore, exoplanet, planet, planetoid, planoblast, planogamete, planospore, protoplanet</v>
      </c>
    </row>
    <row customHeight="true" ht="15" r="993">
      <c r="A993" s="1" t="str">
        <v>plas-</v>
      </c>
      <c r="B993" s="1" t="str">
        <v>mould</v>
      </c>
      <c r="C993" s="1" t="str">
        <v>Greek</v>
      </c>
      <c r="D993" s="1" t="str">
        <v>πλάσσειν (plássein), πλαστός (plastós), πλαστικός (plastikós), πλάσις (plásis), πλάσμα, πλάσματος (plásma, plásmatos), πλάθω (pláthō)</v>
      </c>
      <c r="E993" s="1" t="str">
        <v>plasma, plastic, plastique, plastochron, plastromancy, plastron, prosoplasia, protoplasm, pseudoplastic, symplast</v>
      </c>
    </row>
    <row customHeight="true" ht="15" r="994">
      <c r="A994" s="1" t="str">
        <v>plat-</v>
      </c>
      <c r="B994" s="1" t="str">
        <v>flat, broad</v>
      </c>
      <c r="C994" s="1" t="str">
        <v>Greek</v>
      </c>
      <c r="D994" s="1" t="str">
        <v>πλατύς (platús), πλατεῖα (plateîa)</v>
      </c>
      <c r="E994" s="1" t="str">
        <v>piazza, place, plaice, plateau, platitude, platyhelminth, platypus, Platyrrhini, platysma, Platyzoa, plaza</v>
      </c>
    </row>
    <row customHeight="true" ht="15" r="995">
      <c r="A995" s="1" t="str">
        <v>ple- (ΠΛΕ)</v>
      </c>
      <c r="B995" s="1" t="str">
        <v>fill, full</v>
      </c>
      <c r="C995" s="1" t="str">
        <v>Greek</v>
      </c>
      <c r="D995" s="1" t="str">
        <v>πιμπλάναι (pimplánai), πλέως/πλέος, πλειότερος, πλειότης, πλήρης (plḗrēs), πληρόω, πλήρωσις (plḗrōsis), πλήρωμα (plḗrōma), πλήθειν (plḗthein), πλῆθος (plêthos), πληθύς, πληθύω, πληθύνω (plēthúnō), πληθυντικός, πληθώρα/πληθώρη (plēthṓra), πληθωρικός (plēthōrikós), πληθυσμός (plēthusmós)</v>
      </c>
      <c r="E995" s="1" t="str">
        <v>pleroma, plethodontid, plethora, plethoric, plethysm, plethysmograph, plethysmometry</v>
      </c>
    </row>
    <row customHeight="true" ht="15" r="996">
      <c r="A996" s="1" t="str">
        <v>ple-</v>
      </c>
      <c r="B996" s="1" t="str">
        <v>sail, swim</v>
      </c>
      <c r="C996" s="1" t="str">
        <v>Greek</v>
      </c>
      <c r="D996" s="1" t="str">
        <v>πλεῖν (pleîn), πλεῦσις (pleûsis), πλόος</v>
      </c>
      <c r="E996" s="1" t="str">
        <v>pleon, pleopod, pleuston</v>
      </c>
    </row>
    <row customHeight="true" ht="15" r="997">
      <c r="A997" s="1" t="str">
        <v>plec-, ploc-</v>
      </c>
      <c r="B997" s="1" t="str">
        <v>plait, interweave</v>
      </c>
      <c r="C997" s="1" t="str">
        <v>Greek</v>
      </c>
      <c r="D997" s="1" t="str">
        <v>πλέκειν (plékein), πλεκτός (plektós), πλεκτικός (plektikós), πλέξις (pléxis), πλέγμα (plégma), πλοκή (plokḗ), πλόκος</v>
      </c>
      <c r="E997" s="1" t="str">
        <v>plectics, plexogenic, ploce, symplectic, symplectomorphism, symploce</v>
      </c>
    </row>
    <row customHeight="true" ht="15" r="998">
      <c r="A998" s="1" t="str">
        <v>pleg- (ΠΛΗΓ)</v>
      </c>
      <c r="B998" s="1" t="str">
        <v>strike</v>
      </c>
      <c r="C998" s="1" t="str">
        <v>Greek</v>
      </c>
      <c r="D998" s="1" t="str">
        <v>πλήσσειν (plḗssein), πληκτός (plēktós), πλήκτης, πληγή (plēgḗ), πλῆξις (plêxis), πλῆγμα, πλήκτης, πλῆκτρον</v>
      </c>
      <c r="E998" s="1" t="str">
        <v>apoplectic, apoplexy, cataplectic, cataplexy, hemiplegia, monoplegia, paraplegia, plectrum, pleximeter, tetraplegia</v>
      </c>
    </row>
    <row customHeight="true" ht="15" r="999">
      <c r="A999" s="1" t="str">
        <v>plesi-</v>
      </c>
      <c r="B999" s="1" t="str">
        <v>near</v>
      </c>
      <c r="C999" s="1" t="str">
        <v>Greek</v>
      </c>
      <c r="D999" s="1" t="str">
        <v>πλησίος (plēsíos), πλησιότης (plēsiótēs)</v>
      </c>
      <c r="E999" s="1" t="str">
        <v>plesiosaur</v>
      </c>
    </row>
    <row customHeight="true" ht="15" r="1000">
      <c r="A1000" s="1" t="str">
        <v>pleur-</v>
      </c>
      <c r="B1000" s="1" t="str">
        <v>rib, side</v>
      </c>
      <c r="C1000" s="1" t="str">
        <v>Greek</v>
      </c>
      <c r="D1000" s="1" t="str">
        <v>πλευρά (pleurá), πλευρόν (pleurón)</v>
      </c>
      <c r="E1000" s="1" t="str">
        <v>metapleural, pleura, pleurisy, pleuritis, pleurodynia, pleuron</v>
      </c>
    </row>
    <row customHeight="true" ht="15" r="1001">
      <c r="A1001" s="1" t="str">
        <v>plinth-</v>
      </c>
      <c r="B1001" s="1" t="str">
        <v>brick</v>
      </c>
      <c r="C1001" s="1" t="str">
        <v>Greek</v>
      </c>
      <c r="D1001" s="1" t="str">
        <v>πλίνθος (plínthos)</v>
      </c>
      <c r="E1001" s="1" t="str">
        <v>plinth, Plinthograptis</v>
      </c>
    </row>
    <row customHeight="true" ht="15" r="1002">
      <c r="A1002" s="1" t="str">
        <v>plut-</v>
      </c>
      <c r="B1002" s="1" t="str">
        <v>wealth</v>
      </c>
      <c r="C1002" s="1" t="str">
        <v>Greek</v>
      </c>
      <c r="D1002" s="1" t="str">
        <v>πλοῦτος (ploûtos)</v>
      </c>
      <c r="E1002" s="1" t="str">
        <v>ploutonion, plutarchy, plutocracy, plutocrat, plutolatry, plutomania, plutonomics, Plutus</v>
      </c>
    </row>
    <row customHeight="true" ht="15" r="1003">
      <c r="A1003" s="1" t="str">
        <v>pne-</v>
      </c>
      <c r="B1003" s="1" t="str">
        <v>blow, breathe, lung</v>
      </c>
      <c r="C1003" s="1" t="str">
        <v>Greek</v>
      </c>
      <c r="D1003" s="1" t="str">
        <v>πνεῖν (pneîn), πνεῦμα (pneûma), πνεύμων (pneúmōn)</v>
      </c>
      <c r="E1003" s="1" t="str">
        <v>anapnograph, anapnoic, apnea, apnoea, dyspnoea, pleuropneumonia, pneumatic, pneumatology, pneumonia, pneumonic, pneumotaxic</v>
      </c>
    </row>
    <row customHeight="true" ht="15" r="1004">
      <c r="A1004" s="1" t="str">
        <v>pnig-, pnict-</v>
      </c>
      <c r="B1004" s="1" t="str">
        <v>choke</v>
      </c>
      <c r="C1004" s="1" t="str">
        <v>Greek</v>
      </c>
      <c r="D1004" s="1" t="str">
        <v>πνίγειν (pnígein), πνῖγος, πνῖγμα, πνιγμός, πνικτός, πνικτικός</v>
      </c>
      <c r="E1004" s="1" t="str">
        <v>pnictide, pnictogen</v>
      </c>
    </row>
    <row customHeight="true" ht="15" r="1005">
      <c r="A1005" s="1" t="str">
        <v>po-, pin- (ΠΟ)</v>
      </c>
      <c r="B1005" s="1" t="str">
        <v>drink</v>
      </c>
      <c r="C1005" s="1" t="str">
        <v>Greek</v>
      </c>
      <c r="D1005" s="1" t="str">
        <v>πίνειν (pínein), πόσις, πῶμα</v>
      </c>
      <c r="E1005" s="1" t="str">
        <v>pinocytosis, pinosome, symposium</v>
      </c>
    </row>
    <row customHeight="true" ht="15" r="1006">
      <c r="A1006" s="1" t="str">
        <v>pod-</v>
      </c>
      <c r="B1006" s="1" t="str">
        <v>foot</v>
      </c>
      <c r="C1006" s="1" t="str">
        <v>Greek</v>
      </c>
      <c r="D1006" s="1" t="str">
        <v>πούς, ποδός (podós), ποδικός (podikós), ποδία (podía), πόδιον (pódion), πέδον (pédon), πεδίον, πέζα</v>
      </c>
      <c r="E1006" s="1" t="str">
        <v>amphipod, antipode, decapod, podiatry, podium, podomancy, podomere, podopaediatric, polyp, polyposis, sympodium, tetrapod, tripod</v>
      </c>
    </row>
    <row customHeight="true" ht="15" r="1007">
      <c r="A1007" s="1" t="str">
        <v>pogon-</v>
      </c>
      <c r="B1007" s="1" t="str">
        <v>beard</v>
      </c>
      <c r="C1007" s="1" t="str">
        <v>Greek</v>
      </c>
      <c r="D1007" s="1" t="str">
        <v>πώγων, πώγωνος (pṓgōn, pṓgōnos), πωγωνίας (pōgōnías)</v>
      </c>
      <c r="E1007" s="1" t="str">
        <v>pogonia, pogoniasis, pogonology, pogonophobia, pogonotrophy, Triplopogon</v>
      </c>
    </row>
    <row customHeight="true" ht="15" r="1008">
      <c r="A1008" s="1" t="str">
        <v>poie-, poe-</v>
      </c>
      <c r="B1008" s="1" t="str">
        <v>make</v>
      </c>
      <c r="C1008" s="1" t="str">
        <v>Greek</v>
      </c>
      <c r="D1008" s="1" t="str">
        <v>ποιϝέω, ποιεῖν (poieîn), ποιητός (poiētós) "made", ποιητικός (poiētikós), ποίησις (poíēsis), ποίημα (poíēma), ποιητής (poiētḗs) "maker"</v>
      </c>
      <c r="E1008" s="1" t="str">
        <v>allopoiesis, autopoiesis, onomatopoeia, piyyut, poem, poesy, poet, poetaster, poetic, poiesis</v>
      </c>
    </row>
    <row customHeight="true" ht="15" r="1009">
      <c r="A1009" s="1" t="str">
        <v>pol-</v>
      </c>
      <c r="B1009" s="1" t="str">
        <v>pole</v>
      </c>
      <c r="C1009" s="1" t="str">
        <v>Greek</v>
      </c>
      <c r="D1009" s="1" t="str">
        <v>πόλος (pólos)</v>
      </c>
      <c r="E1009" s="1" t="str">
        <v>dipole, polar</v>
      </c>
    </row>
    <row customHeight="true" ht="15" r="1010">
      <c r="A1010" s="1" t="str">
        <v>pole-</v>
      </c>
      <c r="B1010" s="1" t="str">
        <v>sell</v>
      </c>
      <c r="C1010" s="1" t="str">
        <v>Greek</v>
      </c>
      <c r="D1010" s="1" t="str">
        <v>πωλεῖν (pōleîn), πώλησις, πώλης "seller"</v>
      </c>
      <c r="E1010" s="1" t="str">
        <v>duopoly, monopolist, monopolize, monopoly, oligopolist, oligopoly</v>
      </c>
    </row>
    <row customHeight="true" ht="15" r="1011">
      <c r="A1011" s="1" t="str">
        <v>polem-</v>
      </c>
      <c r="B1011" s="1" t="str">
        <v>war</v>
      </c>
      <c r="C1011" s="1" t="str">
        <v>Greek</v>
      </c>
      <c r="D1011" s="1" t="str">
        <v>πολεμεῖν (polemeîn), πόλεμος (pólemos), πολεμικός (polemikós)</v>
      </c>
      <c r="E1011" s="1" t="str">
        <v>polemarch, polemic, polemology</v>
      </c>
    </row>
    <row customHeight="true" ht="15" r="1012">
      <c r="A1012" s="1" t="str">
        <v>poli-</v>
      </c>
      <c r="B1012" s="1" t="str">
        <v>city</v>
      </c>
      <c r="C1012" s="1" t="str">
        <v>Greek</v>
      </c>
      <c r="D1012" s="1" t="str">
        <v>πόλις, πόλιος (pólis, pólios), πολίτης (polítēs), πολιτικός (politikós)</v>
      </c>
      <c r="E1012" s="1" t="str">
        <v>acropolis, biopolitics, cosmopolis, cosmopolitan, Decapolis, ecumenopolis, eperopolis, geopolitics, heptapolis, hexapolis, megalopolis, metropolis, pentapolis, police, policy, polis, politeia, politics, polity, propolis, tetrapolis, Tripoli</v>
      </c>
    </row>
    <row customHeight="true" ht="15" r="1013">
      <c r="A1013" s="1" t="str">
        <v>poli-</v>
      </c>
      <c r="B1013" s="1" t="str">
        <v>gray, grey</v>
      </c>
      <c r="C1013" s="1" t="str">
        <v>Greek</v>
      </c>
      <c r="D1013" s="1" t="str">
        <v>πολιός (poliós), πολιότης</v>
      </c>
      <c r="E1013" s="1" t="str">
        <v>poliomyelitis, poliosis</v>
      </c>
    </row>
    <row customHeight="true" ht="15" r="1014">
      <c r="A1014" s="1" t="str">
        <v>poll-</v>
      </c>
      <c r="B1014" s="1" t="str">
        <v>many</v>
      </c>
      <c r="C1014" s="1" t="str">
        <v>Greek</v>
      </c>
      <c r="D1014" s="1" t="str">
        <v>πολλός (pollós)</v>
      </c>
      <c r="E1014" s="1"/>
    </row>
    <row customHeight="true" ht="15" r="1015">
      <c r="A1015" s="1" t="str">
        <v>poly-</v>
      </c>
      <c r="B1015" s="1" t="str">
        <v>many</v>
      </c>
      <c r="C1015" s="1" t="str">
        <v>Greek</v>
      </c>
      <c r="D1015" s="1" t="str">
        <v>πολύς (polús), πολλός (pollós), πολλότης (pollótēs), πολλάκις (pollákis) "many times", πολλαπλάσιος/πολυπλάσιος, πλείων (pleíōn) "more", πλεῖστος (pleîstos) "most", πολλοστός (pollostós)</v>
      </c>
      <c r="E1015" s="1" t="str">
        <v>hoi polloi, pollakanth, polyadic, polyandry, polygamy, polygon, polyphase, polysaccharide, polytheistic</v>
      </c>
    </row>
    <row customHeight="true" ht="15" r="1016">
      <c r="A1016" s="1" t="str">
        <v>pomph-</v>
      </c>
      <c r="B1016" s="1" t="str">
        <v>blister</v>
      </c>
      <c r="C1016" s="1" t="str">
        <v>Greek</v>
      </c>
      <c r="D1016" s="1" t="str">
        <v>πομφός (pomphós), πομφόλυξ</v>
      </c>
      <c r="E1016" s="1" t="str">
        <v>podopompholyx, pompholyx</v>
      </c>
    </row>
    <row customHeight="true" ht="15" r="1017">
      <c r="A1017" s="1" t="str">
        <v>por-</v>
      </c>
      <c r="B1017" s="1" t="str">
        <v>passage</v>
      </c>
      <c r="C1017" s="1" t="str">
        <v>Greek</v>
      </c>
      <c r="D1017" s="1" t="str">
        <v>πόρος (póros), πορεύω, πορίζειν (porízein), πόρισμα (pórisma)</v>
      </c>
      <c r="E1017" s="1" t="str">
        <v>aporetic, aporia, emporium, gonopore, ozopore, polypore, pore, porism, porismatic</v>
      </c>
    </row>
    <row customHeight="true" ht="15" r="1018">
      <c r="A1018" s="1" t="str">
        <v>porn-</v>
      </c>
      <c r="B1018" s="1" t="str">
        <v>prostitute</v>
      </c>
      <c r="C1018" s="1" t="str">
        <v>Greek</v>
      </c>
      <c r="D1018" s="1" t="str">
        <v>πόρνη (pórnē)</v>
      </c>
      <c r="E1018" s="1" t="str">
        <v>pornographic, pornography</v>
      </c>
    </row>
    <row customHeight="true" ht="15" r="1019">
      <c r="A1019" s="1" t="str">
        <v>porphyr-</v>
      </c>
      <c r="B1019" s="1" t="str">
        <v>purple</v>
      </c>
      <c r="C1019" s="1" t="str">
        <v>Greek</v>
      </c>
      <c r="D1019" s="1" t="str">
        <v>πορφύρα (porphúra)</v>
      </c>
      <c r="E1019" s="1" t="str">
        <v>porphyrin, porphyritic, porphyrophobia, porphyry</v>
      </c>
    </row>
    <row customHeight="true" ht="15" r="1020">
      <c r="A1020" s="1" t="str">
        <v>potam-</v>
      </c>
      <c r="B1020" s="1" t="str">
        <v>river</v>
      </c>
      <c r="C1020" s="1" t="str">
        <v>Greek</v>
      </c>
      <c r="D1020" s="1" t="str">
        <v>ποταμός (potamós)</v>
      </c>
      <c r="E1020" s="1" t="str">
        <v>autopotamic, hippopotamus, Mesopotamia, potamic, potamodromous, potamology, potamophobia, potamoplankton</v>
      </c>
    </row>
    <row customHeight="true" ht="15" r="1021">
      <c r="A1021" s="1" t="str">
        <v>prag-</v>
      </c>
      <c r="B1021" s="1" t="str">
        <v>do</v>
      </c>
      <c r="C1021" s="1" t="str">
        <v>Greek</v>
      </c>
      <c r="D1021" s="1" t="str">
        <v>πράσσειν (prássein), πράττειν (práttein), πρασσόμενον, πρακτός (praktós), πρακτικός (praktikós), (prāktikḗ), πρᾶξις (prâxis), πρᾶγμα (prâgma)</v>
      </c>
      <c r="E1021" s="1" t="str">
        <v>apraxia, dyspraxia, parapraxis, practic, practice, pragma, pragmatic, pragmatism, pragmatist, praxis</v>
      </c>
    </row>
    <row customHeight="true" ht="15" r="1022">
      <c r="A1022" s="1" t="str">
        <v>pras-</v>
      </c>
      <c r="B1022" s="1" t="str">
        <v>leek</v>
      </c>
      <c r="C1022" s="1" t="str">
        <v>Greek</v>
      </c>
      <c r="D1022" s="1" t="str">
        <v>πράσον (práson), πράσινος (prásinos) "leek-green", πρασιά</v>
      </c>
      <c r="E1022" s="1" t="str">
        <v>chrysoprase, prasinous</v>
      </c>
    </row>
    <row customHeight="true" ht="15" r="1023">
      <c r="A1023" s="1" t="str">
        <v>presby-</v>
      </c>
      <c r="B1023" s="1" t="str">
        <v>old</v>
      </c>
      <c r="C1023" s="1" t="str">
        <v>Greek</v>
      </c>
      <c r="D1023" s="1" t="str">
        <v>πρέσβυς (présbus), πρεσβύτερος (presbúteros), (presbutérion)</v>
      </c>
      <c r="E1023" s="1" t="str">
        <v>archpriest, presbyter, Presbyterianism, presbyterium, presbytery, priest, protopresbyter</v>
      </c>
    </row>
    <row customHeight="true" ht="15" r="1024">
      <c r="A1024" s="1" t="str">
        <v>pri-</v>
      </c>
      <c r="B1024" s="1" t="str">
        <v>saw</v>
      </c>
      <c r="C1024" s="1" t="str">
        <v>Greek</v>
      </c>
      <c r="D1024" s="1" t="str">
        <v>πρίειν (príein), πρῖσις (prîsis), πρίων, πρίονος (príōn, príonos)</v>
      </c>
      <c r="E1024" s="1" t="str">
        <v>prion</v>
      </c>
    </row>
    <row customHeight="true" ht="15" r="1025">
      <c r="A1025" s="1" t="str">
        <v>priap-</v>
      </c>
      <c r="B1025" s="1"/>
      <c r="C1025" s="1" t="str">
        <v>Greek</v>
      </c>
      <c r="D1025" s="1" t="str">
        <v>πριάπος</v>
      </c>
      <c r="E1025" s="1" t="str">
        <v>priapism, Priapus</v>
      </c>
    </row>
    <row customHeight="true" ht="15" r="1026">
      <c r="A1026" s="1" t="str">
        <v>prism-</v>
      </c>
      <c r="B1026" s="1" t="str">
        <v>to saw, something sawed</v>
      </c>
      <c r="C1026" s="1" t="str">
        <v>Greek</v>
      </c>
      <c r="D1026" s="1" t="str">
        <v>πρίσμα, πρίσματος (prísma, prísmatos), πρισμάτιον (prismátion)</v>
      </c>
      <c r="E1026" s="1" t="str">
        <v>antiprism, prism, prismatic, prismatoid</v>
      </c>
    </row>
    <row customHeight="true" ht="15" r="1027">
      <c r="A1027" s="1" t="str">
        <v>pro-</v>
      </c>
      <c r="B1027" s="1" t="str">
        <v>before, in front of</v>
      </c>
      <c r="C1027" s="1" t="str">
        <v>Greek</v>
      </c>
      <c r="D1027" s="1" t="str">
        <v>πρό (pró), πρότερος (próteros) "former", πρῶτος (prôtos)</v>
      </c>
      <c r="E1027" s="1" t="str">
        <v>prologue, prostate, prow</v>
      </c>
    </row>
    <row customHeight="true" ht="15" r="1028">
      <c r="A1028" s="1" t="str">
        <v>proct-</v>
      </c>
      <c r="B1028" s="1" t="str">
        <v>anus</v>
      </c>
      <c r="C1028" s="1" t="str">
        <v>Greek</v>
      </c>
      <c r="D1028" s="1" t="str">
        <v>πρωκτός (prōktós)</v>
      </c>
      <c r="E1028" s="1" t="str">
        <v>Ectoprocta, Entoprocta, epiproct, hypoproct, paraproct, periproct, proctalgia, proctology</v>
      </c>
    </row>
    <row customHeight="true" ht="15" r="1029">
      <c r="A1029" s="1" t="str">
        <v>pros-</v>
      </c>
      <c r="B1029" s="1" t="str">
        <v>forth, forward</v>
      </c>
      <c r="C1029" s="1" t="str">
        <v>Greek</v>
      </c>
      <c r="D1029" s="1" t="str">
        <v>πρός (prós), πρόσθεν (prósthen), πρόσθιος (prósthios)</v>
      </c>
      <c r="E1029" s="1" t="str">
        <v>prosenchyma, prosophobia, prosthesis, prosthion</v>
      </c>
    </row>
    <row customHeight="true" ht="15" r="1030">
      <c r="A1030" s="1" t="str">
        <v>prosop-</v>
      </c>
      <c r="B1030" s="1" t="str">
        <v>face</v>
      </c>
      <c r="C1030" s="1" t="str">
        <v>Greek</v>
      </c>
      <c r="D1030" s="1" t="str">
        <v>πρόσωπον (prósōpon)</v>
      </c>
      <c r="E1030" s="1" t="str">
        <v>aprosopia, diprosopus, prosopography, prosopopoeia, prosopospasm</v>
      </c>
    </row>
    <row customHeight="true" ht="15" r="1031">
      <c r="A1031" s="1" t="str">
        <v>prot-</v>
      </c>
      <c r="B1031" s="1" t="str">
        <v>first</v>
      </c>
      <c r="C1031" s="1" t="str">
        <v>Greek</v>
      </c>
      <c r="D1031" s="1" t="str">
        <v>πρῶτος (prôtos)</v>
      </c>
      <c r="E1031" s="1" t="str">
        <v>amphiprotic, antiproton, protagonist, protanomaly, protanopia, protein, protist, protocol, proton, protoplasm, prototype, Protozoa</v>
      </c>
    </row>
    <row customHeight="true" ht="15" r="1032">
      <c r="A1032" s="1" t="str">
        <v>proter-</v>
      </c>
      <c r="B1032" s="1" t="str">
        <v>former</v>
      </c>
      <c r="C1032" s="1" t="str">
        <v>Greek</v>
      </c>
      <c r="D1032" s="1" t="str">
        <v>πρό (pró), πρότερος (próteros), προτερέω</v>
      </c>
      <c r="E1032" s="1" t="str">
        <v>Proterozoic</v>
      </c>
    </row>
    <row customHeight="true" ht="15" r="1033">
      <c r="A1033" s="1" t="str">
        <v>psa-</v>
      </c>
      <c r="B1033" s="1" t="str">
        <v>rub</v>
      </c>
      <c r="C1033" s="1" t="str">
        <v>Greek</v>
      </c>
      <c r="D1033" s="1" t="str">
        <v>ψᾶν (psân), ψαφαρός, ψήχειν, (psēstós)</v>
      </c>
      <c r="E1033" s="1" t="str">
        <v>palimpsest</v>
      </c>
    </row>
    <row customHeight="true" ht="15" r="1034">
      <c r="A1034" s="1" t="str">
        <v>psall-</v>
      </c>
      <c r="B1034" s="1" t="str">
        <v>pluck</v>
      </c>
      <c r="C1034" s="1" t="str">
        <v>Greek</v>
      </c>
      <c r="D1034" s="1" t="str">
        <v>ψάλλειν (psállein), ψαλμός (psalmós)</v>
      </c>
      <c r="E1034" s="1" t="str">
        <v>psalm, psalmodicon, psalmody, psalter, psaltery, psaltikon</v>
      </c>
    </row>
    <row customHeight="true" ht="15" r="1035">
      <c r="A1035" s="1" t="str">
        <v>psamath-</v>
      </c>
      <c r="B1035" s="1" t="str">
        <v>sand</v>
      </c>
      <c r="C1035" s="1" t="str">
        <v>Greek</v>
      </c>
      <c r="D1035" s="1"/>
      <c r="E1035" s="1"/>
    </row>
    <row customHeight="true" ht="15" r="1036">
      <c r="A1036" s="1" t="str">
        <v>psamm-</v>
      </c>
      <c r="B1036" s="1" t="str">
        <v>sand</v>
      </c>
      <c r="C1036" s="1" t="str">
        <v>Greek</v>
      </c>
      <c r="D1036" s="1" t="str">
        <v>ψάμμος (psámmos), ψάμαθος (psámathos)</v>
      </c>
      <c r="E1036" s="1" t="str">
        <v>psammite, psammitic, psammoma, psammophile, Psammophis, psammophyte, psammosere, psammous</v>
      </c>
    </row>
    <row customHeight="true" ht="15" r="1037">
      <c r="A1037" s="1" t="str">
        <v>pseph-</v>
      </c>
      <c r="B1037" s="1" t="str">
        <v>pebble</v>
      </c>
      <c r="C1037" s="1" t="str">
        <v>Greek</v>
      </c>
      <c r="D1037" s="1" t="str">
        <v>ψάω, ψῆφος (psêphos), ψηφίζειν (psēphízein)</v>
      </c>
      <c r="E1037" s="1" t="str">
        <v>isopsephy, psephite, psephitic, psephocracy, psephology</v>
      </c>
    </row>
    <row customHeight="true" ht="15" r="1038">
      <c r="A1038" s="1" t="str">
        <v>pseud-</v>
      </c>
      <c r="B1038" s="1" t="b">
        <v>0</v>
      </c>
      <c r="C1038" s="1" t="str">
        <v>Greek</v>
      </c>
      <c r="D1038" s="1" t="str">
        <v>ψεύδω, ψεῦδος (pseûdos)</v>
      </c>
      <c r="E1038" s="1" t="str">
        <v>pseudonym</v>
      </c>
    </row>
    <row customHeight="true" ht="15" r="1039">
      <c r="A1039" s="1" t="str">
        <v>pseud-</v>
      </c>
      <c r="B1039" s="1" t="b">
        <v>0</v>
      </c>
      <c r="C1039" s="1" t="str">
        <v>Greek</v>
      </c>
      <c r="D1039" s="1" t="str">
        <v>ψεύδομαι, ψευδής (pseudḗs)</v>
      </c>
      <c r="E1039" s="1" t="str">
        <v>pseudonym</v>
      </c>
    </row>
    <row customHeight="true" ht="15" r="1040">
      <c r="A1040" s="1" t="str">
        <v>psil-</v>
      </c>
      <c r="B1040" s="1" t="str">
        <v>bare</v>
      </c>
      <c r="C1040" s="1" t="str">
        <v>Greek</v>
      </c>
      <c r="D1040" s="1" t="str">
        <v>ψιλοῦν (psiloûn), ψιλός (psilós), ψιλότης, ψίλωσις (psílōsis)</v>
      </c>
      <c r="E1040" s="1" t="str">
        <v>epsilon, psilanthropism, psilanthropy, psilocybin, psilosis, psilotic, upsilon</v>
      </c>
    </row>
    <row customHeight="true" ht="15" r="1041">
      <c r="A1041" s="1" t="str">
        <v>psithyr-</v>
      </c>
      <c r="B1041" s="1" t="str">
        <v>whisper</v>
      </c>
      <c r="C1041" s="1" t="str">
        <v>Greek</v>
      </c>
      <c r="D1041" s="1" t="str">
        <v>ψίθυρος, ψιθυρίζω, ψιθυρισμός</v>
      </c>
      <c r="E1041" s="1" t="str">
        <v>Psithyrisma</v>
      </c>
    </row>
    <row customHeight="true" ht="15" r="1042">
      <c r="A1042" s="1" t="str">
        <v>psittac-</v>
      </c>
      <c r="B1042" s="1" t="str">
        <v>parrot</v>
      </c>
      <c r="C1042" s="1" t="str">
        <v>Greek</v>
      </c>
      <c r="D1042" s="1" t="str">
        <v>ψιττακός, ψιττακοῦ (psittakós, psittakoû)</v>
      </c>
      <c r="E1042" s="1" t="str">
        <v>psittacine, psittacism, psittacosis</v>
      </c>
    </row>
    <row customHeight="true" ht="15" r="1043">
      <c r="A1043" s="1" t="str">
        <v>psoph-</v>
      </c>
      <c r="B1043" s="1" t="str">
        <v>noise</v>
      </c>
      <c r="C1043" s="1" t="str">
        <v>Greek</v>
      </c>
      <c r="D1043" s="1" t="str">
        <v>ψόφος (psóphos), ψοφεῖν, ψοφητικός, ψόφησις, ψόφημα, ψοφοειδής</v>
      </c>
      <c r="E1043" s="1" t="str">
        <v>Psophiidae, Psophocichla, psophometer, psophometric</v>
      </c>
    </row>
    <row customHeight="true" ht="15" r="1044">
      <c r="A1044" s="1" t="str">
        <v>psor-</v>
      </c>
      <c r="B1044" s="1" t="str">
        <v>itch</v>
      </c>
      <c r="C1044" s="1" t="str">
        <v>Greek</v>
      </c>
      <c r="D1044" s="1" t="str">
        <v>ψωρός (psōrós), ψώρα (psṓra), ψωριᾶν (psōriân), (psōríāsis)</v>
      </c>
      <c r="E1044" s="1" t="str">
        <v>psora, psoriasis, psoric, psorosis</v>
      </c>
    </row>
    <row customHeight="true" ht="15" r="1045">
      <c r="A1045" s="1" t="str">
        <v>psych-</v>
      </c>
      <c r="B1045" s="1" t="str">
        <v>mind</v>
      </c>
      <c r="C1045" s="1" t="str">
        <v>Greek</v>
      </c>
      <c r="D1045" s="1" t="str">
        <v>ψύχειν (psúkhein), ψυχή (psukhḗ), ψυχικός (psukhikós)</v>
      </c>
      <c r="E1045" s="1" t="str">
        <v>hylopsychism, panpsychism, psyche, psychiatry, psychic, psychoanalysis, psychologist, psychology, psychopathic, psychopathy, psychopomp, psychosis, psychotherapy, psychotic, psychoticism</v>
      </c>
    </row>
    <row customHeight="true" ht="15" r="1046">
      <c r="A1046" s="1" t="str">
        <v>psychr-</v>
      </c>
      <c r="B1046" s="1" t="str">
        <v>cold</v>
      </c>
      <c r="C1046" s="1" t="str">
        <v>Greek</v>
      </c>
      <c r="D1046" s="1" t="str">
        <v>ψύχω, ψυχρός (psukhrós), ψυχρότης</v>
      </c>
      <c r="E1046" s="1" t="str">
        <v>psychroalgia, psychrometer, psychrophile, psychrophilic, psychrophily</v>
      </c>
    </row>
    <row customHeight="true" ht="15" r="1047">
      <c r="A1047" s="1" t="str">
        <v>pter-</v>
      </c>
      <c r="B1047" s="1" t="str">
        <v>wing</v>
      </c>
      <c r="C1047" s="1" t="str">
        <v>Greek</v>
      </c>
      <c r="D1047" s="1" t="str">
        <v>πτερόν, πτεροῦ (pterón, pteroû), πτέρυξ, πτέρυγος (ptérux, ptérugos), (pterugōtós), πτερίσκος</v>
      </c>
      <c r="E1047" s="1" t="str">
        <v>apterous, apterygote, archaeopteryx, brachypterous, brachyptery, Chiroptera, chiropterologist, Endopterygota, exopterygote, helicopter, hemipterous, heteropterous, homopterous, Neoptera, peripteros, pterodactyl, pteron, pteropod, pterosaur, pterostigma, pterygote, tetrapterous</v>
      </c>
    </row>
    <row customHeight="true" ht="15" r="1048">
      <c r="A1048" s="1" t="str">
        <v>pterid-</v>
      </c>
      <c r="B1048" s="1" t="str">
        <v>fern</v>
      </c>
      <c r="C1048" s="1" t="str">
        <v>Greek</v>
      </c>
      <c r="D1048" s="1" t="str">
        <v>πτερίς, πτερίδος (pterís, pterídos)</v>
      </c>
      <c r="E1048" s="1" t="str">
        <v>pteridology, pteridophyte, pteridosperm</v>
      </c>
    </row>
    <row customHeight="true" ht="15" r="1049">
      <c r="A1049" s="1" t="str">
        <v>pto-</v>
      </c>
      <c r="B1049" s="1" t="str">
        <v>fall</v>
      </c>
      <c r="C1049" s="1" t="str">
        <v>Greek</v>
      </c>
      <c r="D1049" s="1" t="str">
        <v>πίπτειν (píptein), πτωτός (ptōtós), πτωτικός (ptōtikós), πτῶσις (ptôsis), πτῶμα, πτῶματος (ptôma, ptômatos)</v>
      </c>
      <c r="E1049" s="1" t="str">
        <v>anaptotic, asymptomatic, apoptosis, peripeteia, peripety, polyptoton, proptosis, proptotic, ptomaine, ptosis, ptotic, symptom, symptomatic, symptosis</v>
      </c>
    </row>
    <row customHeight="true" ht="15" r="1050">
      <c r="A1050" s="1" t="str">
        <v>ptoch-</v>
      </c>
      <c r="B1050" s="1" t="str">
        <v>poor</v>
      </c>
      <c r="C1050" s="1" t="str">
        <v>Greek</v>
      </c>
      <c r="D1050" s="1" t="str">
        <v>πτωχός (ptōkhós), πτωχότης</v>
      </c>
      <c r="E1050" s="1" t="str">
        <v>ptochocracy, ptochology</v>
      </c>
    </row>
    <row customHeight="true" ht="15" r="1051">
      <c r="A1051" s="1" t="str">
        <v>pty-</v>
      </c>
      <c r="B1051" s="1" t="str">
        <v>spit</v>
      </c>
      <c r="C1051" s="1" t="str">
        <v>Greek</v>
      </c>
      <c r="D1051" s="1" t="str">
        <v>πτύειν, πτύον (ptúon), πτύσις (ptúsis), πτύαλον</v>
      </c>
      <c r="E1051" s="1" t="str">
        <v>hemoptysis, ptyalin, pyoptysis</v>
      </c>
    </row>
    <row customHeight="true" ht="15" r="1052">
      <c r="A1052" s="1" t="str">
        <v>ptych-</v>
      </c>
      <c r="B1052" s="1" t="str">
        <v>fold, layer</v>
      </c>
      <c r="C1052" s="1" t="str">
        <v>Greek</v>
      </c>
      <c r="D1052" s="1" t="str">
        <v>πτύσσειν (ptússein), πτύγμα (ptúgma), πτύξ (ptúx), πτυχός (ptukhós), πτυχή (ptukhḗ)</v>
      </c>
      <c r="E1052" s="1" t="str">
        <v>anaptyctic, anaptyxis, diptych, heptaptych, hexaptych, octaptych, pentaptych, polyptych, tetraptych, triptych</v>
      </c>
    </row>
    <row customHeight="true" ht="15" r="1053">
      <c r="A1053" s="1" t="str">
        <v>py-</v>
      </c>
      <c r="B1053" s="1" t="str">
        <v>pus</v>
      </c>
      <c r="C1053" s="1" t="str">
        <v>Greek</v>
      </c>
      <c r="D1053" s="1" t="str">
        <v>πύον (púon), (pyeîn)</v>
      </c>
      <c r="E1053" s="1" t="str">
        <v>empyema, pyemia, pyemesis, pyesis, pyocyst, pyogenesis, pyorrhea, pyorrhoea, pyosis, pyoureter</v>
      </c>
    </row>
    <row customHeight="true" ht="15" r="1054">
      <c r="A1054" s="1" t="str">
        <v>pyel-</v>
      </c>
      <c r="B1054" s="1" t="str">
        <v>trough</v>
      </c>
      <c r="C1054" s="1" t="str">
        <v>Greek</v>
      </c>
      <c r="D1054" s="1" t="str">
        <v>πύελος (púelos), πυελίς</v>
      </c>
      <c r="E1054" s="1" t="str">
        <v>pyelectasis, pyelitis, pyelogram, pyelography, pyelonephritis, pyeloscopy</v>
      </c>
    </row>
    <row customHeight="true" ht="15" r="1055">
      <c r="A1055" s="1" t="str">
        <v>pyg-</v>
      </c>
      <c r="B1055" s="1" t="str">
        <v>rump</v>
      </c>
      <c r="C1055" s="1" t="str">
        <v>Greek</v>
      </c>
      <c r="D1055" s="1" t="str">
        <v>πυγή (pugḗ)</v>
      </c>
      <c r="E1055" s="1" t="str">
        <v>callipygian, pygopagus, pygostyle, steatopygia</v>
      </c>
    </row>
    <row customHeight="true" ht="15" r="1056">
      <c r="A1056" s="1" t="str">
        <v>pyl-</v>
      </c>
      <c r="B1056" s="1" t="str">
        <v>gate</v>
      </c>
      <c r="C1056" s="1" t="str">
        <v>Greek</v>
      </c>
      <c r="D1056" s="1" t="str">
        <v>πύλη (púlē), πυλών, πυλῶνος (pulṓn, pulōnos)</v>
      </c>
      <c r="E1056" s="1" t="str">
        <v>apopyle, micropyle, propylaea, prosopyle, pylon, pyloric, pylorus, tetrapylon, Thermopylae</v>
      </c>
    </row>
    <row customHeight="true" ht="15" r="1057">
      <c r="A1057" s="1" t="str">
        <v>pyr-</v>
      </c>
      <c r="B1057" s="1" t="str">
        <v>fire</v>
      </c>
      <c r="C1057" s="1" t="str">
        <v>Greek</v>
      </c>
      <c r="D1057" s="1" t="str">
        <v>πύρ, πυρός (púr, purós), πυρά (purá), πυρότης, πυρετός, πυρέττειν</v>
      </c>
      <c r="E1057" s="1" t="str">
        <v>antipyretic, Empyreuma, pyre, pyrite, pyroclastic, pyrolysis, pyromancy, pyromania, pyromaniac, pyrometric, pyrophobia, pyrophoric, pyrosis, pyrosome, pyrotechnic</v>
      </c>
    </row>
    <row customHeight="true" ht="15" r="1058">
      <c r="A1058" s="1" t="str">
        <v>pyramid-</v>
      </c>
      <c r="B1058" s="1"/>
      <c r="C1058" s="1" t="str">
        <v>Greek</v>
      </c>
      <c r="D1058" s="1" t="str">
        <v>πυραμίς, πυραμίδος</v>
      </c>
      <c r="E1058" s="1" t="str">
        <v>dipyramid, pyramid, pyramidion</v>
      </c>
    </row>
    <row customHeight="true" ht="15" r="1059">
      <c r="A1059" s="1" t="str">
        <v>pyrrh-</v>
      </c>
      <c r="B1059" s="1" t="str">
        <v>flame-colored</v>
      </c>
      <c r="C1059" s="1" t="str">
        <v>Greek</v>
      </c>
      <c r="D1059" s="1" t="str">
        <v>πῦρ, πυρρός, πυρρότης, πυρράζω</v>
      </c>
      <c r="E1059" s="1" t="str">
        <v>pyrrhic</v>
      </c>
    </row>
    <row customHeight="true" ht="15" r="1060">
      <c r="A1060" s="1" t="str">
        <v>pac-</v>
      </c>
      <c r="B1060" s="1" t="str">
        <v>peace</v>
      </c>
      <c r="C1060" s="1" t="str">
        <v>Latin</v>
      </c>
      <c r="D1060" s="1" t="str">
        <v>pax, pacis</v>
      </c>
      <c r="E1060" s="1" t="str">
        <v>appease, Pacific, pacifism, pacifist, pacify</v>
      </c>
    </row>
    <row customHeight="true" ht="15" r="1061">
      <c r="A1061" s="1" t="str">
        <v>pact-</v>
      </c>
      <c r="B1061" s="1" t="str">
        <v>fasten</v>
      </c>
      <c r="C1061" s="1" t="str">
        <v>Latin</v>
      </c>
      <c r="D1061" s="1" t="str">
        <v>pangere "to fix, fasten"</v>
      </c>
      <c r="E1061" s="1" t="str">
        <v>compact, impact, impaction, impinge, pact, page, propagate</v>
      </c>
    </row>
    <row customHeight="true" ht="15" r="1062">
      <c r="A1062" s="1" t="str">
        <v>pagin-</v>
      </c>
      <c r="B1062" s="1" t="str">
        <v>page</v>
      </c>
      <c r="C1062" s="1" t="str">
        <v>Latin</v>
      </c>
      <c r="D1062" s="1" t="str">
        <v>pagina</v>
      </c>
      <c r="E1062" s="1" t="str">
        <v>pagination</v>
      </c>
    </row>
    <row customHeight="true" ht="15" r="1063">
      <c r="A1063" s="1" t="str">
        <v>pal-</v>
      </c>
      <c r="B1063" s="1" t="str">
        <v>stake</v>
      </c>
      <c r="C1063" s="1" t="str">
        <v>Latin</v>
      </c>
      <c r="D1063" s="1" t="str">
        <v>palus</v>
      </c>
      <c r="E1063" s="1" t="str">
        <v>impale, impalement, pale, palisade, pole, travail, travel</v>
      </c>
    </row>
    <row customHeight="true" ht="15" r="1064">
      <c r="A1064" s="1" t="str">
        <v>pall-</v>
      </c>
      <c r="B1064" s="1" t="str">
        <v>be pale</v>
      </c>
      <c r="C1064" s="1" t="str">
        <v>Latin</v>
      </c>
      <c r="D1064" s="1" t="str">
        <v>pallere</v>
      </c>
      <c r="E1064" s="1" t="str">
        <v>pallid, pallor</v>
      </c>
    </row>
    <row customHeight="true" ht="15" r="1065">
      <c r="A1065" s="1" t="str">
        <v>palli-</v>
      </c>
      <c r="B1065" s="1" t="str">
        <v>cloak</v>
      </c>
      <c r="C1065" s="1" t="str">
        <v>Latin</v>
      </c>
      <c r="D1065" s="1" t="str">
        <v>palliare "to cover, cloak", from pallium "cloak"</v>
      </c>
      <c r="E1065" s="1" t="str">
        <v>pall, palliate, palliative, pallium</v>
      </c>
    </row>
    <row customHeight="true" ht="15" r="1066">
      <c r="A1066" s="1" t="str">
        <v>palm-</v>
      </c>
      <c r="B1066" s="1" t="str">
        <v>palm</v>
      </c>
      <c r="C1066" s="1" t="str">
        <v>Latin</v>
      </c>
      <c r="D1066" s="1" t="str">
        <v>palma</v>
      </c>
      <c r="E1066" s="1" t="str">
        <v>palmate</v>
      </c>
    </row>
    <row customHeight="true" ht="15" r="1067">
      <c r="A1067" s="1" t="str">
        <v>palp-</v>
      </c>
      <c r="B1067" s="1" t="str">
        <v>touch</v>
      </c>
      <c r="C1067" s="1" t="str">
        <v>Latin</v>
      </c>
      <c r="D1067" s="1" t="str">
        <v>palpare</v>
      </c>
      <c r="E1067" s="1" t="str">
        <v>palp, palpable, palpate, palpation, palpitant, palpitation</v>
      </c>
    </row>
    <row customHeight="true" ht="15" r="1068">
      <c r="A1068" s="1" t="str">
        <v>palustr-</v>
      </c>
      <c r="B1068" s="1" t="str">
        <v>in marshes</v>
      </c>
      <c r="C1068" s="1" t="str">
        <v>Latin</v>
      </c>
      <c r="D1068" s="1" t="str">
        <v>paluster</v>
      </c>
      <c r="E1068" s="1" t="str">
        <v>palustral</v>
      </c>
    </row>
    <row customHeight="true" ht="15" r="1069">
      <c r="A1069" s="1" t="str">
        <v>pan-</v>
      </c>
      <c r="B1069" s="1" t="str">
        <v>bread</v>
      </c>
      <c r="C1069" s="1" t="str">
        <v>Latin</v>
      </c>
      <c r="D1069" s="1" t="str">
        <v>pānis</v>
      </c>
      <c r="E1069" s="1" t="str">
        <v>accompaniment, accompany, appanage, companion, company, empanada, impanate, impanation, panelle, panetela, panetella, panettone, panivorous, pannier, pantry</v>
      </c>
    </row>
    <row customHeight="true" ht="15" r="1070">
      <c r="A1070" s="1" t="str">
        <v>pand-, pans-</v>
      </c>
      <c r="B1070" s="1" t="str">
        <v>spread</v>
      </c>
      <c r="C1070" s="1" t="str">
        <v>Latin</v>
      </c>
      <c r="D1070" s="1" t="str">
        <v>pandere, pansus/passus</v>
      </c>
      <c r="E1070" s="1" t="str">
        <v>compass, dispand, dispansion, encompass, encompassment, expand, expanse, expansion, expansive, expansivity, impassable, impasse, pace, pandiculate, pandiculation, passus, repand, spawn, subrepand</v>
      </c>
    </row>
    <row customHeight="true" ht="15" r="1071">
      <c r="A1071" s="1" t="str">
        <v>par-</v>
      </c>
      <c r="B1071" s="1" t="str">
        <v>equal</v>
      </c>
      <c r="C1071" s="1" t="str">
        <v>Latin</v>
      </c>
      <c r="D1071" s="1" t="str">
        <v>par</v>
      </c>
      <c r="E1071" s="1" t="str">
        <v>compare, disparage, par, parity, peer, subpar</v>
      </c>
    </row>
    <row customHeight="true" ht="15" r="1072">
      <c r="A1072" s="1" t="str">
        <v>par-</v>
      </c>
      <c r="B1072" s="1" t="str">
        <v>order, prepare, provide, procure</v>
      </c>
      <c r="C1072" s="1" t="str">
        <v>Latin</v>
      </c>
      <c r="D1072" s="1" t="str">
        <v>parare</v>
      </c>
      <c r="E1072" s="1" t="str">
        <v>apparat, apparatus, co-emperor, comprador, disparate, disrepair, dissever, disseverance, emperor, empery, empire, empress, imperant, imperative, imperator, imperious, inseparable, irreparable, parade, pare, parison, parry, parure, preparation, preparative, preparatory, prepare, repair, reparable, reparation, reparative, separability, separable, separate, separation, separative, separator, separatory, separatrix, sever, severability, severable, several, severance, vituperate</v>
      </c>
    </row>
    <row customHeight="true" ht="15" r="1073">
      <c r="A1073" s="1" t="str">
        <v>parc-, pars-</v>
      </c>
      <c r="B1073" s="1" t="str">
        <v>spare, save</v>
      </c>
      <c r="C1073" s="1" t="str">
        <v>Latin</v>
      </c>
      <c r="D1073" s="1" t="str">
        <v>parcere, parsus</v>
      </c>
      <c r="E1073" s="1" t="str">
        <v>parcity, parsimonious, parsimony</v>
      </c>
    </row>
    <row customHeight="true" ht="15" r="1074">
      <c r="A1074" s="1" t="str">
        <v>pariet-</v>
      </c>
      <c r="B1074" s="1" t="str">
        <v>wall</v>
      </c>
      <c r="C1074" s="1" t="str">
        <v>Latin</v>
      </c>
      <c r="D1074" s="1" t="str">
        <v>paries, parietis</v>
      </c>
      <c r="E1074" s="1" t="str">
        <v>parietal</v>
      </c>
    </row>
    <row customHeight="true" ht="15" r="1075">
      <c r="A1075" s="1" t="str">
        <v>part-</v>
      </c>
      <c r="B1075" s="1" t="str">
        <v>part</v>
      </c>
      <c r="C1075" s="1" t="str">
        <v>Latin</v>
      </c>
      <c r="D1075" s="1" t="str">
        <v>pars, partis</v>
      </c>
      <c r="E1075" s="1" t="str">
        <v>apart, bipartite, compartment, depart, impartial, parcel, part, partial, participate, particle, partisan, partition</v>
      </c>
    </row>
    <row customHeight="true" ht="15" r="1076">
      <c r="A1076" s="1" t="str">
        <v>parv-</v>
      </c>
      <c r="B1076" s="1" t="str">
        <v>little</v>
      </c>
      <c r="C1076" s="1" t="str">
        <v>Latin</v>
      </c>
      <c r="D1076" s="1" t="str">
        <v>parvus</v>
      </c>
      <c r="E1076" s="1" t="str">
        <v>parvovirus</v>
      </c>
    </row>
    <row customHeight="true" ht="15" r="1077">
      <c r="A1077" s="1" t="str">
        <v>pasc-, past-</v>
      </c>
      <c r="B1077" s="1" t="str">
        <v>feed</v>
      </c>
      <c r="C1077" s="1" t="str">
        <v>Latin</v>
      </c>
      <c r="D1077" s="1" t="str">
        <v>pāscere, pāstus</v>
      </c>
      <c r="E1077" s="1" t="str">
        <v>antepast, antipasto, pabulum, pastel, pastern, pastiglia, pastille, pastor, pastorage, pastoral, pastorale, pastorate, pastorium, pasturable, pasturage, pastural, pasture, repast, repasture</v>
      </c>
    </row>
    <row customHeight="true" ht="15" r="1078">
      <c r="A1078" s="1" t="str">
        <v>pass-</v>
      </c>
      <c r="B1078" s="1" t="str">
        <v>pace, step</v>
      </c>
      <c r="C1078" s="1" t="str">
        <v>Latin</v>
      </c>
      <c r="D1078" s="1" t="str">
        <v>passus</v>
      </c>
      <c r="E1078" s="1"/>
    </row>
    <row customHeight="true" ht="15" r="1079">
      <c r="A1079" s="1" t="str">
        <v>passer-</v>
      </c>
      <c r="B1079" s="1" t="str">
        <v>sparrow</v>
      </c>
      <c r="C1079" s="1" t="str">
        <v>Latin</v>
      </c>
      <c r="D1079" s="1" t="str">
        <v>passer</v>
      </c>
      <c r="E1079" s="1" t="str">
        <v>passeriform, passerine</v>
      </c>
    </row>
    <row customHeight="true" ht="15" r="1080">
      <c r="A1080" s="1" t="str">
        <v>pat-</v>
      </c>
      <c r="B1080" s="1" t="str">
        <v>be open</v>
      </c>
      <c r="C1080" s="1" t="str">
        <v>Latin</v>
      </c>
      <c r="D1080" s="1" t="str">
        <v>patere</v>
      </c>
      <c r="E1080" s="1" t="str">
        <v>impatent, patefaction, patella, patellar, patelliform, paten, patency, patent, patera, patin</v>
      </c>
    </row>
    <row customHeight="true" ht="15" r="1081">
      <c r="A1081" s="1" t="str">
        <v>pater-, patr-</v>
      </c>
      <c r="B1081" s="1" t="str">
        <v>father</v>
      </c>
      <c r="C1081" s="1" t="str">
        <v>Latin</v>
      </c>
      <c r="D1081" s="1" t="str">
        <v>pater (genitive patris)</v>
      </c>
      <c r="E1081" s="1" t="str">
        <v>compadre, compaternity, compère, impetrate, impetration, impetrative, impetrator, Jupiter, padre, padrone, paterfamilias, paternal, paternity, paternoster, patriate, patriation, Patricia, patrician, patriciate, patricidal, patricide, Patrick, patriclinous, patricliny, patrifocal, patrilateral, patrilineage, patrilineal, patrilineality, patrilinear, patrilocal, patrilocality, patrimonial, patrimony, patron, patronage, patronal, patronate, patroness, patroon, patter, pattern, père, perpetrable, perpetrate, perpetration, perpetrator, repatriate, repatriation</v>
      </c>
    </row>
    <row customHeight="true" ht="15" r="1082">
      <c r="A1082" s="1" t="str">
        <v>pati-, pass-</v>
      </c>
      <c r="B1082" s="1" t="str">
        <v>suffer, feel, endure, permit</v>
      </c>
      <c r="C1082" s="1" t="str">
        <v>Latin</v>
      </c>
      <c r="D1082" s="1" t="str">
        <v>pati, passus</v>
      </c>
      <c r="E1082" s="1" t="str">
        <v>compassion, compassionate, compatibility, compatible, dispassion, dispassionate, impassible, impassion, impassive, impassivity, impatible, impatience, impatient, incompatibility, incompatible, interpatient, noncompatible, nonpassible, passibility, passible, passion, passional, passionary, passionate, passive, passivity, patible, patience, patient, patientive, perpession</v>
      </c>
    </row>
    <row customHeight="true" ht="15" r="1083">
      <c r="A1083" s="1" t="str">
        <v>pauc-</v>
      </c>
      <c r="B1083" s="1" t="str">
        <v>few</v>
      </c>
      <c r="C1083" s="1" t="str">
        <v>Latin</v>
      </c>
      <c r="D1083" s="1" t="str">
        <v>paucus</v>
      </c>
      <c r="E1083" s="1" t="str">
        <v>paucal, pauciloquent, paucity</v>
      </c>
    </row>
    <row customHeight="true" ht="15" r="1084">
      <c r="A1084" s="1" t="str">
        <v>pav-</v>
      </c>
      <c r="B1084" s="1" t="str">
        <v>beat</v>
      </c>
      <c r="C1084" s="1" t="str">
        <v>Latin</v>
      </c>
      <c r="D1084" s="1" t="str">
        <v>pavire</v>
      </c>
      <c r="E1084" s="1" t="str">
        <v>pavage, pave, pavement, pavior</v>
      </c>
    </row>
    <row customHeight="true" ht="15" r="1085">
      <c r="A1085" s="1" t="str">
        <v>pecc-</v>
      </c>
      <c r="B1085" s="1" t="str">
        <v>sin</v>
      </c>
      <c r="C1085" s="1" t="str">
        <v>Latin</v>
      </c>
      <c r="D1085" s="1" t="str">
        <v>peccatum "sin, fault, error", from peccare "to miss, mistake"</v>
      </c>
      <c r="E1085" s="1" t="str">
        <v>impeccable, peccadillo, peccant, peccavi</v>
      </c>
    </row>
    <row customHeight="true" ht="15" r="1086">
      <c r="A1086" s="1" t="str">
        <v>pector-</v>
      </c>
      <c r="B1086" s="1" t="str">
        <v>chest</v>
      </c>
      <c r="C1086" s="1" t="str">
        <v>Latin</v>
      </c>
      <c r="D1086" s="1" t="str">
        <v>pectus, pectoris</v>
      </c>
      <c r="E1086" s="1" t="str">
        <v>pectoral</v>
      </c>
    </row>
    <row customHeight="true" ht="15" r="1087">
      <c r="A1087" s="1" t="str">
        <v>pecu-</v>
      </c>
      <c r="B1087" s="1" t="str">
        <v>property</v>
      </c>
      <c r="C1087" s="1" t="str">
        <v>Latin</v>
      </c>
      <c r="D1087" s="1" t="str">
        <v>pecunia "property", from pecu "cattle"</v>
      </c>
      <c r="E1087" s="1" t="str">
        <v>peculiar, pecuniary, pecunious</v>
      </c>
    </row>
    <row customHeight="true" ht="15" r="1088">
      <c r="A1088" s="1" t="str">
        <v>ped-</v>
      </c>
      <c r="B1088" s="1" t="str">
        <v>foot</v>
      </c>
      <c r="C1088" s="1" t="str">
        <v>Latin</v>
      </c>
      <c r="D1088" s="1" t="str">
        <v>pes, pedis</v>
      </c>
      <c r="E1088" s="1" t="str">
        <v>biped, bipedal, centipedal, centipede, decempedal, expediency, expedient, expeditate, expedite, expedition, expeditionary, expeditious, impeach, impeachable, impeachment, impede, impediment, impedition, impeditive, inexpedient, interpetiolar, intrapetiolar, millipede, multiped, multipede, octopede, oppidum, pawn, pedal, pedate, pedatifid, pedestal, pedestrian, pedicel, pedicle, pedicure, pediform, pedigerous, pedigree, peduncle, pedunculate, peon, peonage, petiolar, petiolate, petiole, petiolular, petiolulate, petiolule, piedfort, piedmont, pioneer, quadruped, quadrupedal, repedation, revamp, semiped, semipedal, sesquipedal, stapes, stapedius, subpetiolate, suppedaneum, tripedal, trivet, vamp, velocipede</v>
      </c>
    </row>
    <row customHeight="true" ht="15" r="1089">
      <c r="A1089" s="1" t="str">
        <v>pejor-</v>
      </c>
      <c r="B1089" s="1" t="str">
        <v>worse</v>
      </c>
      <c r="C1089" s="1" t="str">
        <v>Latin</v>
      </c>
      <c r="D1089" s="1" t="str">
        <v>pejor</v>
      </c>
      <c r="E1089" s="1" t="str">
        <v>pejorative</v>
      </c>
    </row>
    <row customHeight="true" ht="15" r="1090">
      <c r="A1090" s="1" t="str">
        <v>pell-, puls-</v>
      </c>
      <c r="B1090" s="1" t="str">
        <v>drive, push</v>
      </c>
      <c r="C1090" s="1" t="str">
        <v>Latin</v>
      </c>
      <c r="D1090" s="1" t="str">
        <v>pellere, pulsus</v>
      </c>
      <c r="E1090" s="1" t="str">
        <v>appulse, compel, compulsory, dispel, expel, expulsion, impel, impulse, propel, propellent, propulsion, propulsive, propulsor, pulsate, pulse, push, repel, repellent, repulsive</v>
      </c>
    </row>
    <row customHeight="true" ht="15" r="1091">
      <c r="A1091" s="1" t="str">
        <v>pen-</v>
      </c>
      <c r="B1091" s="1" t="str">
        <v>almost</v>
      </c>
      <c r="C1091" s="1" t="str">
        <v>Latin</v>
      </c>
      <c r="D1091" s="1" t="str">
        <v>paene</v>
      </c>
      <c r="E1091" s="1" t="str">
        <v>peninsula, penultimate, penumbra</v>
      </c>
    </row>
    <row customHeight="true" ht="15" r="1092">
      <c r="A1092" s="1" t="str">
        <v>pen-, poen-, puni-</v>
      </c>
      <c r="B1092" s="1" t="str">
        <v>punish</v>
      </c>
      <c r="C1092" s="1" t="str">
        <v>Latin</v>
      </c>
      <c r="D1092" s="1" t="str">
        <v>punire "punish" (earlier poenire), from poena "punishment"</v>
      </c>
      <c r="E1092" s="1" t="str">
        <v>impune, impunity, pain, penal, penalize, penalty, penance, penitence, penitent, penitentiary, pine, punish, punitive, repent, subpoena</v>
      </c>
    </row>
    <row customHeight="true" ht="15" r="1093">
      <c r="A1093" s="1" t="str">
        <v>pend-, pens-</v>
      </c>
      <c r="B1093" s="1" t="str">
        <v>hang</v>
      </c>
      <c r="C1093" s="1" t="str">
        <v>Latin</v>
      </c>
      <c r="D1093" s="1" t="str">
        <v>pensare, frequentative of pendere</v>
      </c>
      <c r="E1093" s="1" t="str">
        <v>append, penchant, pendant, pending, pendulum, pensive, prepense, suspend, suspense</v>
      </c>
    </row>
    <row customHeight="true" ht="15" r="1094">
      <c r="A1094" s="1" t="str">
        <v>penn-, pinn-</v>
      </c>
      <c r="B1094" s="1" t="str">
        <v>feather</v>
      </c>
      <c r="C1094" s="1" t="str">
        <v>Latin</v>
      </c>
      <c r="D1094" s="1" t="str">
        <v>penna, pinna</v>
      </c>
      <c r="E1094" s="1" t="str">
        <v>pennate, pinnacle, pinnate, pinnule</v>
      </c>
    </row>
    <row customHeight="true" ht="15" r="1095">
      <c r="A1095" s="1" t="str">
        <v>per-, pel-</v>
      </c>
      <c r="B1095" s="1" t="str">
        <v>thoroughly, through</v>
      </c>
      <c r="C1095" s="1" t="str">
        <v>Latin</v>
      </c>
      <c r="D1095" s="1" t="str">
        <v>per</v>
      </c>
      <c r="E1095" s="1" t="str">
        <v>pellucid, perfection, permeate, pernicious, persistence, peruse, pervade</v>
      </c>
    </row>
    <row customHeight="true" ht="15" r="1096">
      <c r="A1096" s="1" t="str">
        <v>pessim-</v>
      </c>
      <c r="B1096" s="1" t="str">
        <v>worst</v>
      </c>
      <c r="C1096" s="1" t="str">
        <v>Latin</v>
      </c>
      <c r="D1096" s="1" t="str">
        <v>pessimus</v>
      </c>
      <c r="E1096" s="1" t="str">
        <v>pessimal</v>
      </c>
    </row>
    <row customHeight="true" ht="15" r="1097">
      <c r="A1097" s="1" t="str">
        <v>pet-</v>
      </c>
      <c r="B1097" s="1" t="str">
        <v>strive toward</v>
      </c>
      <c r="C1097" s="1" t="str">
        <v>Latin</v>
      </c>
      <c r="D1097" s="1" t="str">
        <v>petere</v>
      </c>
      <c r="E1097" s="1" t="str">
        <v>appetite, compete, competition, impetus, petition, petulant, propitiate, repeat, repetition</v>
      </c>
    </row>
    <row customHeight="true" ht="15" r="1098">
      <c r="A1098" s="1" t="str">
        <v>pi-</v>
      </c>
      <c r="B1098" s="1" t="str">
        <v>kind, devout, pity</v>
      </c>
      <c r="C1098" s="1" t="str">
        <v>Latin</v>
      </c>
      <c r="D1098" s="1" t="str">
        <v>pius</v>
      </c>
      <c r="E1098" s="1" t="str">
        <v>expiate, impious, piety, pious, pity</v>
      </c>
    </row>
    <row customHeight="true" ht="15" r="1099">
      <c r="A1099" s="1" t="str">
        <v>pic-</v>
      </c>
      <c r="B1099" s="1" t="str">
        <v>pitch</v>
      </c>
      <c r="C1099" s="1" t="str">
        <v>Latin</v>
      </c>
      <c r="D1099" s="1" t="str">
        <v>pix, picis</v>
      </c>
      <c r="E1099" s="1" t="str">
        <v>piceous</v>
      </c>
    </row>
    <row customHeight="true" ht="15" r="1100">
      <c r="A1100" s="1" t="str">
        <v>pil-</v>
      </c>
      <c r="B1100" s="1" t="str">
        <v>hair</v>
      </c>
      <c r="C1100" s="1" t="str">
        <v>Latin</v>
      </c>
      <c r="D1100" s="1" t="str">
        <v>pilus</v>
      </c>
      <c r="E1100" s="1" t="str">
        <v>depilatory, epilator</v>
      </c>
    </row>
    <row customHeight="true" ht="15" r="1101">
      <c r="A1101" s="1" t="str">
        <v>pil-</v>
      </c>
      <c r="B1101" s="1" t="str">
        <v>pillar, ball</v>
      </c>
      <c r="C1101" s="1" t="str">
        <v>Latin</v>
      </c>
      <c r="D1101" s="1" t="str">
        <v>pila</v>
      </c>
      <c r="E1101" s="1" t="str">
        <v>pile, pill, pillar, pillory</v>
      </c>
    </row>
    <row customHeight="true" ht="15" r="1102">
      <c r="A1102" s="1" t="str">
        <v>pin-</v>
      </c>
      <c r="B1102" s="1" t="str">
        <v>pine</v>
      </c>
      <c r="C1102" s="1" t="str">
        <v>Latin</v>
      </c>
      <c r="D1102" s="1" t="str">
        <v>pinus</v>
      </c>
      <c r="E1102" s="1" t="str">
        <v>pineal gland</v>
      </c>
    </row>
    <row customHeight="true" ht="15" r="1103">
      <c r="A1103" s="1" t="str">
        <v>ping-, pict-</v>
      </c>
      <c r="B1103" s="1" t="str">
        <v>paint</v>
      </c>
      <c r="C1103" s="1" t="str">
        <v>Latin</v>
      </c>
      <c r="D1103" s="1" t="str">
        <v>pingere, pictus</v>
      </c>
      <c r="E1103" s="1" t="str">
        <v>depiction, picture, pigment</v>
      </c>
    </row>
    <row customHeight="true" ht="15" r="1104">
      <c r="A1104" s="1" t="str">
        <v>pingu-</v>
      </c>
      <c r="B1104" s="1" t="str">
        <v>fat</v>
      </c>
      <c r="C1104" s="1" t="str">
        <v>Latin</v>
      </c>
      <c r="D1104" s="1" t="str">
        <v>pinguis</v>
      </c>
      <c r="E1104" s="1" t="str">
        <v>Pinguicula, pinguitude</v>
      </c>
    </row>
    <row customHeight="true" ht="15" r="1105">
      <c r="A1105" s="1" t="str">
        <v>pir-</v>
      </c>
      <c r="B1105" s="1" t="str">
        <v>pear</v>
      </c>
      <c r="C1105" s="1" t="str">
        <v>Latin</v>
      </c>
      <c r="D1105" s="1" t="str">
        <v>pirus</v>
      </c>
      <c r="E1105" s="1" t="str">
        <v>piriformis muscle</v>
      </c>
    </row>
    <row customHeight="true" ht="15" r="1106">
      <c r="A1106" s="1" t="str">
        <v>pisc-</v>
      </c>
      <c r="B1106" s="1" t="str">
        <v>fish</v>
      </c>
      <c r="C1106" s="1" t="str">
        <v>Latin</v>
      </c>
      <c r="D1106" s="1" t="str">
        <v>piscis</v>
      </c>
      <c r="E1106" s="1" t="str">
        <v>Pisces, piscivore</v>
      </c>
    </row>
    <row customHeight="true" ht="15" r="1107">
      <c r="A1107" s="1" t="str">
        <v>plac-</v>
      </c>
      <c r="B1107" s="1" t="str">
        <v>calm</v>
      </c>
      <c r="C1107" s="1" t="str">
        <v>Latin</v>
      </c>
      <c r="D1107" s="1" t="str">
        <v>placare, placatus</v>
      </c>
      <c r="E1107" s="1" t="str">
        <v>implacable, placable, placate, please, supple</v>
      </c>
    </row>
    <row customHeight="true" ht="15" r="1108">
      <c r="A1108" s="1" t="str">
        <v>plac-, plea-</v>
      </c>
      <c r="B1108" s="1" t="str">
        <v>please</v>
      </c>
      <c r="C1108" s="1" t="str">
        <v>Latin</v>
      </c>
      <c r="D1108" s="1" t="str">
        <v>placēre, placitus</v>
      </c>
      <c r="E1108" s="1" t="str">
        <v>complacent, complaisant, displease, placebo, placid, plea, please, pleasure</v>
      </c>
    </row>
    <row customHeight="true" ht="15" r="1109">
      <c r="A1109" s="1" t="str">
        <v>plan-</v>
      </c>
      <c r="B1109" s="1" t="str">
        <v>flat</v>
      </c>
      <c r="C1109" s="1" t="str">
        <v>Latin</v>
      </c>
      <c r="D1109" s="1" t="str">
        <v>plānus</v>
      </c>
      <c r="E1109" s="1" t="str">
        <v>applanate, applanation, aquaplane, complanar, complanate, coplanar, coplanarity, deplanate, deplane, emplane, esplanade, explain, explanation, explanatory, peneplain, pianissimo, piano, pianoforte, plain, plaintext, plan, planar, planarian, planary, planate, planation, plane, planification, planiform, planish, planula, planular, planulate</v>
      </c>
    </row>
    <row customHeight="true" ht="15" r="1110">
      <c r="A1110" s="1" t="str">
        <v>plang-, planct-</v>
      </c>
      <c r="B1110" s="1" t="str">
        <v>strike, beat; lament, mourn</v>
      </c>
      <c r="C1110" s="1" t="str">
        <v>Latin</v>
      </c>
      <c r="D1110" s="1" t="str">
        <v>plangere, planctus</v>
      </c>
      <c r="E1110" s="1" t="str">
        <v>plangent</v>
      </c>
    </row>
    <row customHeight="true" ht="15" r="1111">
      <c r="A1111" s="1" t="str">
        <v>plaud-, -plod-, plaus-, -plos-</v>
      </c>
      <c r="B1111" s="1" t="str">
        <v>approve, clap</v>
      </c>
      <c r="C1111" s="1" t="str">
        <v>Latin</v>
      </c>
      <c r="D1111" s="1" t="str">
        <v>plaudere, plausus</v>
      </c>
      <c r="E1111" s="1" t="str">
        <v>applaud, applause, explode, explosion, implode, plaudits, plausible</v>
      </c>
    </row>
    <row customHeight="true" ht="15" r="1112">
      <c r="A1112" s="1" t="str">
        <v>ple-, plet-</v>
      </c>
      <c r="B1112" s="1" t="str">
        <v>fill</v>
      </c>
      <c r="C1112" s="1" t="str">
        <v>Latin</v>
      </c>
      <c r="D1112" s="1" t="str">
        <v>plere</v>
      </c>
      <c r="E1112" s="1" t="str">
        <v>complement, complete, deplete, implement, replete, suppletion, supply</v>
      </c>
    </row>
    <row customHeight="true" ht="15" r="1113">
      <c r="A1113" s="1" t="str">
        <v>pleb-</v>
      </c>
      <c r="B1113" s="1" t="str">
        <v>people</v>
      </c>
      <c r="C1113" s="1" t="str">
        <v>Latin</v>
      </c>
      <c r="D1113" s="1" t="str">
        <v>plebs, plebis</v>
      </c>
      <c r="E1113" s="1" t="str">
        <v>plebeian, plebs</v>
      </c>
    </row>
    <row customHeight="true" ht="15" r="1114">
      <c r="A1114" s="1" t="str">
        <v>plect-, plex-</v>
      </c>
      <c r="B1114" s="1" t="str">
        <v>plait</v>
      </c>
      <c r="C1114" s="1" t="str">
        <v>Latin</v>
      </c>
      <c r="D1114" s="1" t="str">
        <v>plectere, plexus</v>
      </c>
      <c r="E1114" s="1" t="str">
        <v>perplex</v>
      </c>
    </row>
    <row customHeight="true" ht="15" r="1115">
      <c r="A1115" s="1" t="str">
        <v>plen-</v>
      </c>
      <c r="B1115" s="1" t="str">
        <v>full</v>
      </c>
      <c r="C1115" s="1" t="str">
        <v>Latin</v>
      </c>
      <c r="D1115" s="1" t="str">
        <v>plenus</v>
      </c>
      <c r="E1115" s="1" t="str">
        <v>plenary, plenitude, plenty, replenish</v>
      </c>
    </row>
    <row customHeight="true" ht="15" r="1116">
      <c r="A1116" s="1" t="str">
        <v>plic-</v>
      </c>
      <c r="B1116" s="1" t="str">
        <v>fold</v>
      </c>
      <c r="C1116" s="1" t="str">
        <v>Latin</v>
      </c>
      <c r="D1116" s="1" t="str">
        <v>plicare, plicatus</v>
      </c>
      <c r="E1116" s="1" t="str">
        <v>appliance, applicability, applicable, applicant, applicate, application, applicative, applicator, applicatory, appliqué, apply, centuplicate, centuplication, complicacy, complicant, complicate, complication, complice, complicity, conduplicate, conduplication, duplication, explicate, explicit, implicate, implicit, imply, plait, pleat, pliable, pliant, plight, ply, replica, replicate, replication, replicative, replicator, reply, splay, subduplicate, supplicant, supplicate, supplication, triplicate, triplicity</v>
      </c>
    </row>
    <row customHeight="true" ht="15" r="1117">
      <c r="A1117" s="1" t="str">
        <v>plor-</v>
      </c>
      <c r="B1117" s="1" t="str">
        <v>cry out, complain</v>
      </c>
      <c r="C1117" s="1" t="str">
        <v>Latin</v>
      </c>
      <c r="D1117" s="1" t="str">
        <v>plorare</v>
      </c>
      <c r="E1117" s="1" t="str">
        <v>deplorable, deploration, deplore, exploration, exploratory, explore, imploration, imploratory, implore</v>
      </c>
    </row>
    <row customHeight="true" ht="15" r="1118">
      <c r="A1118" s="1" t="str">
        <v>plu-</v>
      </c>
      <c r="B1118" s="1" t="str">
        <v>rain</v>
      </c>
      <c r="C1118" s="1" t="str">
        <v>Latin</v>
      </c>
      <c r="D1118" s="1" t="str">
        <v>pluere, see also pluvia</v>
      </c>
      <c r="E1118" s="1" t="str">
        <v>pluvial</v>
      </c>
    </row>
    <row customHeight="true" ht="15" r="1119">
      <c r="A1119" s="1" t="str">
        <v>plum-</v>
      </c>
      <c r="B1119" s="1" t="str">
        <v>feather</v>
      </c>
      <c r="C1119" s="1" t="str">
        <v>Latin</v>
      </c>
      <c r="D1119" s="1" t="str">
        <v>pluma</v>
      </c>
      <c r="E1119" s="1" t="str">
        <v>plumage, plumate</v>
      </c>
    </row>
    <row customHeight="true" ht="15" r="1120">
      <c r="A1120" s="1" t="str">
        <v>plumb-</v>
      </c>
      <c r="B1120" s="1" t="str">
        <v>lead</v>
      </c>
      <c r="C1120" s="1" t="str">
        <v>Latin</v>
      </c>
      <c r="D1120" s="1" t="str">
        <v>plumbum</v>
      </c>
      <c r="E1120" s="1" t="str">
        <v>plumber</v>
      </c>
    </row>
    <row customHeight="true" ht="15" r="1121">
      <c r="A1121" s="1" t="str">
        <v>plur-, plus-</v>
      </c>
      <c r="B1121" s="1" t="str">
        <v>more</v>
      </c>
      <c r="C1121" s="1" t="str">
        <v>Latin</v>
      </c>
      <c r="D1121" s="1" t="str">
        <v>plus, pluris</v>
      </c>
      <c r="E1121" s="1" t="str">
        <v>double, plural, pluralist, plus, quadruple, surplus, triple</v>
      </c>
    </row>
    <row customHeight="true" ht="15" r="1122">
      <c r="A1122" s="1" t="str">
        <v>plurim-</v>
      </c>
      <c r="B1122" s="1" t="str">
        <v>most</v>
      </c>
      <c r="C1122" s="1" t="str">
        <v>Latin</v>
      </c>
      <c r="D1122" s="1" t="str">
        <v>plurimus</v>
      </c>
      <c r="E1122" s="1" t="str">
        <v>plurimal</v>
      </c>
    </row>
    <row customHeight="true" ht="15" r="1123">
      <c r="A1123" s="1" t="str">
        <v>pollic-</v>
      </c>
      <c r="B1123" s="1" t="str">
        <v>thumb</v>
      </c>
      <c r="C1123" s="1" t="str">
        <v>Latin</v>
      </c>
      <c r="D1123" s="1" t="str">
        <v>pollex, pollicis</v>
      </c>
      <c r="E1123" s="1" t="str">
        <v>pollicate</v>
      </c>
    </row>
    <row customHeight="true" ht="15" r="1124">
      <c r="A1124" s="1" t="str">
        <v>pollin-</v>
      </c>
      <c r="B1124" s="1" t="str">
        <v>fine flour</v>
      </c>
      <c r="C1124" s="1" t="str">
        <v>Latin</v>
      </c>
      <c r="D1124" s="1" t="str">
        <v>pollen, pollinis</v>
      </c>
      <c r="E1124" s="1" t="str">
        <v>pollination</v>
      </c>
    </row>
    <row customHeight="true" ht="15" r="1125">
      <c r="A1125" s="1" t="str">
        <v>pon-, posit-</v>
      </c>
      <c r="B1125" s="1" t="str">
        <v>put</v>
      </c>
      <c r="C1125" s="1" t="str">
        <v>Latin</v>
      </c>
      <c r="D1125" s="1" t="str">
        <v>ponere, positus</v>
      </c>
      <c r="E1125" s="1" t="str">
        <v>apposite, apropos, component, depose, deposit, exponent, expose, expound, impose, impound, opponent, position, positive, postpone, posture, propone, proponent, proposition, propound, repose</v>
      </c>
    </row>
    <row customHeight="true" ht="15" r="1126">
      <c r="A1126" s="1" t="str">
        <v>ponder-</v>
      </c>
      <c r="B1126" s="1" t="str">
        <v>weight</v>
      </c>
      <c r="C1126" s="1" t="str">
        <v>Latin</v>
      </c>
      <c r="D1126" s="1" t="str">
        <v>pondus, ponderis, ponderare</v>
      </c>
      <c r="E1126" s="1" t="str">
        <v>ponder, preponderance</v>
      </c>
    </row>
    <row customHeight="true" ht="15" r="1127">
      <c r="A1127" s="1" t="str">
        <v>pont-</v>
      </c>
      <c r="B1127" s="1" t="str">
        <v>bridge</v>
      </c>
      <c r="C1127" s="1" t="str">
        <v>Latin</v>
      </c>
      <c r="D1127" s="1" t="str">
        <v>pons, pontis</v>
      </c>
      <c r="E1127" s="1" t="str">
        <v>pontoon</v>
      </c>
    </row>
    <row customHeight="true" ht="15" r="1128">
      <c r="A1128" s="1" t="str">
        <v>popul-</v>
      </c>
      <c r="B1128" s="1" t="str">
        <v>people</v>
      </c>
      <c r="C1128" s="1" t="str">
        <v>Latin</v>
      </c>
      <c r="D1128" s="1" t="str">
        <v>populus, populare</v>
      </c>
      <c r="E1128" s="1" t="str">
        <v>population, popular, populous</v>
      </c>
    </row>
    <row customHeight="true" ht="15" r="1129">
      <c r="A1129" s="1" t="str">
        <v>porc-</v>
      </c>
      <c r="B1129" s="1" t="str">
        <v>pig</v>
      </c>
      <c r="C1129" s="1" t="str">
        <v>Latin</v>
      </c>
      <c r="D1129" s="1" t="str">
        <v>porcus</v>
      </c>
      <c r="E1129" s="1" t="str">
        <v>porcine, pork</v>
      </c>
    </row>
    <row customHeight="true" ht="15" r="1130">
      <c r="A1130" s="1" t="str">
        <v>port-</v>
      </c>
      <c r="B1130" s="1" t="str">
        <v>carry</v>
      </c>
      <c r="C1130" s="1" t="str">
        <v>Latin</v>
      </c>
      <c r="D1130" s="1" t="str">
        <v>portare "to carry", porta "gate"</v>
      </c>
      <c r="E1130" s="1" t="str">
        <v>comportment, deport, export, import, port, portable, portage, portal, porter, portfolio, purport, rapport, report, support, transport</v>
      </c>
    </row>
    <row customHeight="true" ht="15" r="1131">
      <c r="A1131" s="1" t="str">
        <v>portion-</v>
      </c>
      <c r="B1131" s="1" t="str">
        <v>part, share</v>
      </c>
      <c r="C1131" s="1" t="str">
        <v>Latin</v>
      </c>
      <c r="D1131" s="1" t="str">
        <v>portio</v>
      </c>
      <c r="E1131" s="1" t="str">
        <v>portion, proportion</v>
      </c>
    </row>
    <row customHeight="true" ht="15" r="1132">
      <c r="A1132" s="1" t="str">
        <v>post-</v>
      </c>
      <c r="B1132" s="1" t="str">
        <v>after, behind</v>
      </c>
      <c r="C1132" s="1" t="str">
        <v>Latin</v>
      </c>
      <c r="D1132" s="1" t="str">
        <v>post</v>
      </c>
      <c r="E1132" s="1" t="str">
        <v>posterior, posterity, postscript</v>
      </c>
    </row>
    <row customHeight="true" ht="15" r="1133">
      <c r="A1133" s="1" t="str">
        <v>pot-</v>
      </c>
      <c r="B1133" s="1" t="str">
        <v>power</v>
      </c>
      <c r="C1133" s="1" t="str">
        <v>Latin</v>
      </c>
      <c r="D1133" s="1" t="str">
        <v>potere "be powerful", from potis "powerful, able"</v>
      </c>
      <c r="E1133" s="1" t="str">
        <v>despot, impotent, possess, potent, potentate, potential, power</v>
      </c>
    </row>
    <row customHeight="true" ht="15" r="1134">
      <c r="A1134" s="1" t="str">
        <v>pot-</v>
      </c>
      <c r="B1134" s="1" t="str">
        <v>drink</v>
      </c>
      <c r="C1134" s="1" t="str">
        <v>Latin</v>
      </c>
      <c r="D1134" s="1" t="str">
        <v>potus, potare</v>
      </c>
      <c r="E1134" s="1" t="str">
        <v>potable, potion</v>
      </c>
    </row>
    <row customHeight="true" ht="15" r="1135">
      <c r="A1135" s="1" t="str">
        <v>prat-</v>
      </c>
      <c r="B1135" s="1" t="str">
        <v>meadow</v>
      </c>
      <c r="C1135" s="1" t="str">
        <v>Latin</v>
      </c>
      <c r="D1135" s="1" t="str">
        <v>pratum</v>
      </c>
      <c r="E1135" s="1"/>
    </row>
    <row customHeight="true" ht="15" r="1136">
      <c r="A1136" s="1" t="str">
        <v>prav-</v>
      </c>
      <c r="B1136" s="1" t="str">
        <v>crooked</v>
      </c>
      <c r="C1136" s="1" t="str">
        <v>Latin</v>
      </c>
      <c r="D1136" s="1" t="str">
        <v>pravus</v>
      </c>
      <c r="E1136" s="1" t="str">
        <v>depravity</v>
      </c>
    </row>
    <row customHeight="true" ht="15" r="1137">
      <c r="A1137" s="1" t="str">
        <v>pre-</v>
      </c>
      <c r="B1137" s="1" t="str">
        <v>before</v>
      </c>
      <c r="C1137" s="1" t="str">
        <v>Latin</v>
      </c>
      <c r="D1137" s="1" t="str">
        <v>prae</v>
      </c>
      <c r="E1137" s="1" t="str">
        <v>previous</v>
      </c>
    </row>
    <row customHeight="true" ht="15" r="1138">
      <c r="A1138" s="1" t="str">
        <v>prec-</v>
      </c>
      <c r="B1138" s="1" t="str">
        <v>pray</v>
      </c>
      <c r="C1138" s="1" t="str">
        <v>Latin</v>
      </c>
      <c r="D1138" s="1" t="str">
        <v>precāri "to ask, beg, pray", from prex "prayer"</v>
      </c>
      <c r="E1138" s="1" t="str">
        <v>deprecation, imprecation, pray, prayer, precarious</v>
      </c>
    </row>
    <row customHeight="true" ht="15" r="1139">
      <c r="A1139" s="1" t="str">
        <v>pred-</v>
      </c>
      <c r="B1139" s="1" t="str">
        <v>prey</v>
      </c>
      <c r="C1139" s="1" t="str">
        <v>Latin</v>
      </c>
      <c r="D1139" s="1" t="str">
        <v>praedari "plunder", from praeda "prey"</v>
      </c>
      <c r="E1139" s="1" t="str">
        <v>depredate, predation, predator, predatory, prey</v>
      </c>
    </row>
    <row customHeight="true" ht="15" r="1140">
      <c r="A1140" s="1" t="str">
        <v>prehend-, prend-, prehens-</v>
      </c>
      <c r="B1140" s="1" t="str">
        <v>grasp</v>
      </c>
      <c r="C1140" s="1" t="str">
        <v>Latin</v>
      </c>
      <c r="D1140" s="1" t="str">
        <v>prehendere, prehensus</v>
      </c>
      <c r="E1140" s="1" t="str">
        <v>apprehend, comprehend, comprehensive, enterprise, prehensility, prehension, prey, prison, prize, reprehend, surprise</v>
      </c>
    </row>
    <row customHeight="true" ht="15" r="1141">
      <c r="A1141" s="1" t="str">
        <v>prem-, -prim-, press-</v>
      </c>
      <c r="B1141" s="1" t="str">
        <v>press</v>
      </c>
      <c r="C1141" s="1" t="str">
        <v>Latin</v>
      </c>
      <c r="D1141" s="1" t="str">
        <v>premere, pressus</v>
      </c>
      <c r="E1141" s="1" t="str">
        <v>compress, compression, compressor, depress, depression, depressive, espresso, express, expression, expressive, impress, impression, impressive, imprimatur, imprint, oppress, oppression, oppressive, oppressor, press, pressure, print, repress, repression, repressive, reprimand, suppress, suppression, suppressor</v>
      </c>
    </row>
    <row customHeight="true" ht="15" r="1142">
      <c r="A1142" s="1" t="str">
        <v>preter-</v>
      </c>
      <c r="B1142" s="1" t="str">
        <v>past</v>
      </c>
      <c r="C1142" s="1" t="str">
        <v>Latin</v>
      </c>
      <c r="D1142" s="1" t="str">
        <v>praeter</v>
      </c>
      <c r="E1142" s="1" t="str">
        <v>preterite, pretermission</v>
      </c>
    </row>
    <row customHeight="true" ht="15" r="1143">
      <c r="A1143" s="1" t="str">
        <v>preti-</v>
      </c>
      <c r="B1143" s="1" t="str">
        <v>price</v>
      </c>
      <c r="C1143" s="1" t="str">
        <v>Latin</v>
      </c>
      <c r="D1143" s="1" t="str">
        <v>pretium, pretiare</v>
      </c>
      <c r="E1143" s="1"/>
    </row>
    <row customHeight="true" ht="15" r="1144">
      <c r="A1144" s="1" t="str">
        <v>prim-</v>
      </c>
      <c r="B1144" s="1" t="str">
        <v>first</v>
      </c>
      <c r="C1144" s="1" t="str">
        <v>Latin</v>
      </c>
      <c r="D1144" s="1" t="str">
        <v>primus</v>
      </c>
      <c r="E1144" s="1" t="str">
        <v>coprime, nonprime, prima facie, primacy, primal, primality, primary, primate, prime, primer, primeval, primine, primitive, primogeniture, primordial, primrose, Primula, semiprime, subprimal, subprime</v>
      </c>
    </row>
    <row customHeight="true" ht="15" r="1145">
      <c r="A1145" s="1" t="str">
        <v>prior-</v>
      </c>
      <c r="B1145" s="1" t="str">
        <v>former</v>
      </c>
      <c r="C1145" s="1" t="str">
        <v>Latin</v>
      </c>
      <c r="D1145" s="1" t="str">
        <v>prior</v>
      </c>
      <c r="E1145" s="1" t="str">
        <v>prior, priority, priory, pristine, repristinate, subprior</v>
      </c>
    </row>
    <row customHeight="true" ht="15" r="1146">
      <c r="A1146" s="1" t="str">
        <v>priv-</v>
      </c>
      <c r="B1146" s="1" t="str">
        <v>own</v>
      </c>
      <c r="C1146" s="1" t="str">
        <v>Latin</v>
      </c>
      <c r="D1146" s="1" t="str">
        <v>privus, privare, privatus</v>
      </c>
      <c r="E1146" s="1" t="str">
        <v>deprivation, deprive, privacy, private, privateer, privation, privative, privilege, privity, privy, semiprivate</v>
      </c>
    </row>
    <row customHeight="true" ht="15" r="1147">
      <c r="A1147" s="1" t="str">
        <v>pro-</v>
      </c>
      <c r="B1147" s="1" t="str">
        <v>for, forward</v>
      </c>
      <c r="C1147" s="1" t="str">
        <v>Latin</v>
      </c>
      <c r="D1147" s="1" t="str">
        <v>pro</v>
      </c>
      <c r="E1147" s="1" t="str">
        <v>procrastinate, propel, propulsion</v>
      </c>
    </row>
    <row customHeight="true" ht="15" r="1148">
      <c r="A1148" s="1" t="str">
        <v>prob-</v>
      </c>
      <c r="B1148" s="1" t="str">
        <v>worthy, good</v>
      </c>
      <c r="C1148" s="1" t="str">
        <v>Latin</v>
      </c>
      <c r="D1148" s="1" t="str">
        <v>probare "prove to be worthy", probus</v>
      </c>
      <c r="E1148" s="1" t="str">
        <v>approbation, approve, disapprobation, opprobrium, probable, probation, probe, probity, proof, prove, reprobate, reprove</v>
      </c>
    </row>
    <row customHeight="true" ht="15" r="1149">
      <c r="A1149" s="1" t="str">
        <v>prodig-</v>
      </c>
      <c r="B1149" s="1" t="str">
        <v>waste</v>
      </c>
      <c r="C1149" s="1" t="str">
        <v>Latin</v>
      </c>
      <c r="D1149" s="1" t="str">
        <v>prodigus "wasteful", from prodigere "drive away, waste"</v>
      </c>
      <c r="E1149" s="1" t="str">
        <v>prodigal, prodigality</v>
      </c>
    </row>
    <row customHeight="true" ht="15" r="1150">
      <c r="A1150" s="1" t="str">
        <v>prodig-</v>
      </c>
      <c r="B1150" s="1" t="str">
        <v>prodigy</v>
      </c>
      <c r="C1150" s="1" t="str">
        <v>Latin</v>
      </c>
      <c r="D1150" s="1" t="str">
        <v>prodigium "prodigy"</v>
      </c>
      <c r="E1150" s="1" t="str">
        <v>prodigious, prodigy</v>
      </c>
    </row>
    <row customHeight="true" ht="15" r="1151">
      <c r="A1151" s="1" t="str">
        <v>propri-</v>
      </c>
      <c r="B1151" s="1" t="str">
        <v>property; one's own</v>
      </c>
      <c r="C1151" s="1" t="str">
        <v>Latin</v>
      </c>
      <c r="D1151" s="1" t="str">
        <v>proprietas "appropriateness, property, ownership", from proprius "one's own"</v>
      </c>
      <c r="E1151" s="1" t="str">
        <v>appropriate, proper, property, proprietary, proprietor, propriety</v>
      </c>
    </row>
    <row customHeight="true" ht="15" r="1152">
      <c r="A1152" s="1" t="str">
        <v>proxim-</v>
      </c>
      <c r="B1152" s="1" t="str">
        <v>nearest</v>
      </c>
      <c r="C1152" s="1" t="str">
        <v>Latin</v>
      </c>
      <c r="D1152" s="1" t="str">
        <v>proximus, proximare</v>
      </c>
      <c r="E1152" s="1" t="str">
        <v>approximate, proximity</v>
      </c>
    </row>
    <row customHeight="true" ht="15" r="1153">
      <c r="A1153" s="1" t="str">
        <v>prun-</v>
      </c>
      <c r="B1153" s="1" t="str">
        <v>plum</v>
      </c>
      <c r="C1153" s="1" t="str">
        <v>Latin</v>
      </c>
      <c r="D1153" s="1" t="str">
        <v>prunus</v>
      </c>
      <c r="E1153" s="1" t="str">
        <v>prune</v>
      </c>
    </row>
    <row customHeight="true" ht="15" r="1154">
      <c r="A1154" s="1" t="str">
        <v>pub-</v>
      </c>
      <c r="B1154" s="1" t="str">
        <v>sexually mature</v>
      </c>
      <c r="C1154" s="1" t="str">
        <v>Latin</v>
      </c>
      <c r="D1154" s="1" t="str">
        <v>pubes, puberis</v>
      </c>
      <c r="E1154" s="1" t="str">
        <v>pubescent, pubic</v>
      </c>
    </row>
    <row customHeight="true" ht="15" r="1155">
      <c r="A1155" s="1" t="str">
        <v>public-</v>
      </c>
      <c r="B1155" s="1" t="str">
        <v>public</v>
      </c>
      <c r="C1155" s="1" t="str">
        <v>Latin</v>
      </c>
      <c r="D1155" s="1" t="str">
        <v>publicus</v>
      </c>
      <c r="E1155" s="1" t="str">
        <v>publication, publicity</v>
      </c>
    </row>
    <row customHeight="true" ht="15" r="1156">
      <c r="A1156" s="1" t="str">
        <v>pude-</v>
      </c>
      <c r="B1156" s="1" t="str">
        <v>shame</v>
      </c>
      <c r="C1156" s="1" t="str">
        <v>Latin</v>
      </c>
      <c r="D1156" s="1" t="str">
        <v>pudere</v>
      </c>
      <c r="E1156" s="1" t="str">
        <v>impudent, pudendum, repudiate</v>
      </c>
    </row>
    <row customHeight="true" ht="15" r="1157">
      <c r="A1157" s="1" t="str">
        <v>pug-, pugn-</v>
      </c>
      <c r="B1157" s="1" t="str">
        <v>fight</v>
      </c>
      <c r="C1157" s="1" t="str">
        <v>Latin</v>
      </c>
      <c r="D1157" s="1" t="str">
        <v>pugnare "to fight", from pugnus "fist"</v>
      </c>
      <c r="E1157" s="1" t="str">
        <v>impugn, pugilism, pugnacious, repugnant</v>
      </c>
    </row>
    <row customHeight="true" ht="15" r="1158">
      <c r="A1158" s="1" t="str">
        <v>pulchr-</v>
      </c>
      <c r="B1158" s="1" t="str">
        <v>beautiful</v>
      </c>
      <c r="C1158" s="1" t="str">
        <v>Latin</v>
      </c>
      <c r="D1158" s="1" t="str">
        <v>pulcher, pulchri</v>
      </c>
      <c r="E1158" s="1" t="str">
        <v>pulchritude</v>
      </c>
    </row>
    <row customHeight="true" ht="15" r="1159">
      <c r="A1159" s="1" t="str">
        <v>pulmon-</v>
      </c>
      <c r="B1159" s="1" t="str">
        <v>lung</v>
      </c>
      <c r="C1159" s="1" t="str">
        <v>Latin</v>
      </c>
      <c r="D1159" s="1" t="str">
        <v>pulmo, pulmonis</v>
      </c>
      <c r="E1159" s="1" t="str">
        <v>pulmonary</v>
      </c>
    </row>
    <row customHeight="true" ht="15" r="1160">
      <c r="A1160" s="1" t="str">
        <v>pulver-</v>
      </c>
      <c r="B1160" s="1" t="str">
        <v>dust</v>
      </c>
      <c r="C1160" s="1" t="str">
        <v>Latin</v>
      </c>
      <c r="D1160" s="1" t="str">
        <v>pulvis, pulveris</v>
      </c>
      <c r="E1160" s="1" t="str">
        <v>pulverize</v>
      </c>
    </row>
    <row customHeight="true" ht="15" r="1161">
      <c r="A1161" s="1" t="str">
        <v>pung-, punct-</v>
      </c>
      <c r="B1161" s="1" t="str">
        <v>prick</v>
      </c>
      <c r="C1161" s="1" t="str">
        <v>Latin</v>
      </c>
      <c r="D1161" s="1" t="str">
        <v>pungere, punctus</v>
      </c>
      <c r="E1161" s="1" t="str">
        <v>acupuncture, expunge, poignant, point, punch, punctual, punctuation, puncture, pungent</v>
      </c>
    </row>
    <row customHeight="true" ht="15" r="1162">
      <c r="A1162" s="1" t="str">
        <v>pup-</v>
      </c>
      <c r="B1162" s="1" t="str">
        <v>doll</v>
      </c>
      <c r="C1162" s="1" t="str">
        <v>Latin</v>
      </c>
      <c r="D1162" s="1" t="str">
        <v>pupa</v>
      </c>
      <c r="E1162" s="1" t="str">
        <v>pupa, pupate, puppet</v>
      </c>
    </row>
    <row customHeight="true" ht="15" r="1163">
      <c r="A1163" s="1" t="str">
        <v>pur-</v>
      </c>
      <c r="B1163" s="1" t="str">
        <v>pure</v>
      </c>
      <c r="C1163" s="1" t="str">
        <v>Latin</v>
      </c>
      <c r="D1163" s="1" t="str">
        <v>purare "to purify", from purus "pure"</v>
      </c>
      <c r="E1163" s="1" t="str">
        <v>impurity, pure, puree, purge, purify, purity</v>
      </c>
    </row>
    <row customHeight="true" ht="15" r="1164">
      <c r="A1164" s="1" t="str">
        <v>purg-</v>
      </c>
      <c r="B1164" s="1" t="str">
        <v>cleanse</v>
      </c>
      <c r="C1164" s="1" t="str">
        <v>Latin</v>
      </c>
      <c r="D1164" s="1" t="str">
        <v>purgare</v>
      </c>
      <c r="E1164" s="1" t="str">
        <v>expurgate, purgatory, purge</v>
      </c>
    </row>
    <row customHeight="true" ht="15" r="1165">
      <c r="A1165" s="1" t="str">
        <v>purpur-</v>
      </c>
      <c r="B1165" s="1" t="str">
        <v>purple</v>
      </c>
      <c r="C1165" s="1" t="str">
        <v>Latin</v>
      </c>
      <c r="D1165" s="1" t="str">
        <v>purpura</v>
      </c>
      <c r="E1165" s="1" t="str">
        <v>purpurate, purpureal</v>
      </c>
    </row>
    <row customHeight="true" ht="15" r="1166">
      <c r="A1166" s="1" t="str">
        <v>put-</v>
      </c>
      <c r="B1166" s="1" t="str">
        <v>prune, reckon</v>
      </c>
      <c r="C1166" s="1" t="str">
        <v>Latin</v>
      </c>
      <c r="D1166" s="1" t="str">
        <v>putāre</v>
      </c>
      <c r="E1166" s="1" t="str">
        <v>amputation, compute, dispute, impute, putative, reputation</v>
      </c>
    </row>
    <row customHeight="true" ht="15" r="1167">
      <c r="A1167" s="1" t="str">
        <v>quadr-</v>
      </c>
      <c r="B1167" s="1" t="str">
        <v>four</v>
      </c>
      <c r="C1167" s="1" t="str">
        <v>Latin</v>
      </c>
      <c r="D1167" s="1" t="str">
        <v>quattuor</v>
      </c>
      <c r="E1167" s="1" t="str">
        <v>quadrangle, quadrennial, quadriceps, quadrifarious, quadrifid, quadrifolium, quadrifrons, quadrilateral, quadrilingual, quadriliteral, quadrillion, quadrimester, quadrinational, quadrinodal, quadrinomial, quadrinominal, quadripara, quadrireme, quadrisection, quadrivalent, quadrivium, quadruped, quadruple, quadruplet, quadruplex, quadruplicate, quatrain, quatre, quatrefoil</v>
      </c>
    </row>
    <row customHeight="true" ht="15" r="1168">
      <c r="A1168" s="1" t="str">
        <v>quadragen-</v>
      </c>
      <c r="B1168" s="1" t="str">
        <v>forty each</v>
      </c>
      <c r="C1168" s="1" t="str">
        <v>Latin</v>
      </c>
      <c r="D1168" s="1" t="str">
        <v>quadrageni</v>
      </c>
      <c r="E1168" s="1" t="str">
        <v>quadragenarian, quadragenary</v>
      </c>
    </row>
    <row customHeight="true" ht="15" r="1169">
      <c r="A1169" s="1" t="str">
        <v>quadragesim-</v>
      </c>
      <c r="B1169" s="1" t="str">
        <v>fortieth</v>
      </c>
      <c r="C1169" s="1" t="str">
        <v>Latin</v>
      </c>
      <c r="D1169" s="1" t="str">
        <v>quadragesimus</v>
      </c>
      <c r="E1169" s="1" t="str">
        <v>Quadragesima, quadragesimal</v>
      </c>
    </row>
    <row customHeight="true" ht="15" r="1170">
      <c r="A1170" s="1" t="str">
        <v>quart-</v>
      </c>
      <c r="B1170" s="1" t="str">
        <v>fourth</v>
      </c>
      <c r="C1170" s="1" t="str">
        <v>Latin</v>
      </c>
      <c r="D1170" s="1" t="str">
        <v>quartus</v>
      </c>
      <c r="E1170" s="1" t="str">
        <v>inquartation, interquartile, quadroon, quart, quartal, quartan, quartary, quarte, quarter, quartermaster, quartet, quartic, quartile, quartine, quarto, semiquartile</v>
      </c>
    </row>
    <row customHeight="true" ht="15" r="1171">
      <c r="A1171" s="1" t="str">
        <v>quasi-</v>
      </c>
      <c r="B1171" s="1" t="str">
        <v>as if</v>
      </c>
      <c r="C1171" s="1" t="str">
        <v>Latin</v>
      </c>
      <c r="D1171" s="1" t="str">
        <v>quasi</v>
      </c>
      <c r="E1171" s="1" t="str">
        <v>quasar</v>
      </c>
    </row>
    <row customHeight="true" ht="15" r="1172">
      <c r="A1172" s="1" t="str">
        <v>quatern-</v>
      </c>
      <c r="B1172" s="1" t="str">
        <v>four each</v>
      </c>
      <c r="C1172" s="1" t="str">
        <v>Latin</v>
      </c>
      <c r="D1172" s="1" t="str">
        <v>quaternī</v>
      </c>
      <c r="E1172" s="1" t="str">
        <v>biquaternion, quatern, quaternary, quaternate, quaternion, quaternity, quire</v>
      </c>
    </row>
    <row customHeight="true" ht="15" r="1173">
      <c r="A1173" s="1" t="str">
        <v>quati-, -cuti-, quass-, -cuss-</v>
      </c>
      <c r="B1173" s="1" t="str">
        <v>shake</v>
      </c>
      <c r="C1173" s="1" t="str">
        <v>Latin</v>
      </c>
      <c r="D1173" s="1" t="str">
        <v>quatere</v>
      </c>
      <c r="E1173" s="1" t="str">
        <v>cassate, cassation, concussion, concussive, conquassate, decussation, discuss, discussion, discussive, discutient, excuss, excussio, excussion, fracas, percuss, percussion, percussive, percussor, quash, quassation, recussion, repercussion, rescue, squash, squassation, subconcussive, succuss, succussation, succussion, succussive</v>
      </c>
    </row>
    <row customHeight="true" ht="15" r="1174">
      <c r="A1174" s="1" t="str">
        <v>quer-, -quir-, quesit-, -quisit-</v>
      </c>
      <c r="B1174" s="1" t="str">
        <v>search, seek</v>
      </c>
      <c r="C1174" s="1" t="str">
        <v>Latin</v>
      </c>
      <c r="D1174" s="1" t="str">
        <v>quaerere, quaesītus</v>
      </c>
      <c r="E1174" s="1" t="str">
        <v>acquest, acquire, acquiree, acquirement, acquisite, acquisition, acquisitive, acquisitory, conquer, conquest, corequisite, disquisition, exquire, exquisite, inquest, inquire, inquiry, inquisition, inquisitive, inquisitor, inquisitorial, inquisitory, perquisite, perquisition, prerequisite, quaere, quaestor, query, quest, question, questionable, questionary, questionnaire, questor, reconquer, reconquest, request, require, requirement, requisite, requisition, requisitive, requisitor, requisitory</v>
      </c>
    </row>
    <row customHeight="true" ht="15" r="1175">
      <c r="A1175" s="1" t="str">
        <v>qui-</v>
      </c>
      <c r="B1175" s="1" t="str">
        <v>rest</v>
      </c>
      <c r="C1175" s="1" t="str">
        <v>Latin</v>
      </c>
      <c r="D1175" s="1" t="str">
        <v>quies, quiētus</v>
      </c>
      <c r="E1175" s="1" t="str">
        <v>acquiesce, acquiescence, acquiescent, acquit, acquittal, acquittance, inquietude, quiescence, quiescent, quiet, quietude, quietus, quit, requiem, requiescat</v>
      </c>
    </row>
    <row customHeight="true" ht="15" r="1176">
      <c r="A1176" s="1" t="str">
        <v>quin-</v>
      </c>
      <c r="B1176" s="1" t="str">
        <v>five each</v>
      </c>
      <c r="C1176" s="1" t="str">
        <v>Latin</v>
      </c>
      <c r="D1176" s="1" t="str">
        <v>quini</v>
      </c>
      <c r="E1176" s="1" t="str">
        <v>biquinary, quinarius, quinary, quinate</v>
      </c>
    </row>
    <row customHeight="true" ht="15" r="1177">
      <c r="A1177" s="1" t="str">
        <v>quindecim-</v>
      </c>
      <c r="B1177" s="1" t="str">
        <v>fifteenth</v>
      </c>
      <c r="C1177" s="1" t="str">
        <v>Latin</v>
      </c>
      <c r="D1177" s="1" t="str">
        <v>quindecimus</v>
      </c>
      <c r="E1177" s="1" t="str">
        <v>quindecimal</v>
      </c>
    </row>
    <row customHeight="true" ht="15" r="1178">
      <c r="A1178" s="1" t="str">
        <v>quinden-</v>
      </c>
      <c r="B1178" s="1" t="str">
        <v>fifteen each</v>
      </c>
      <c r="C1178" s="1" t="str">
        <v>Latin</v>
      </c>
      <c r="D1178" s="1" t="str">
        <v>quindeni</v>
      </c>
      <c r="E1178" s="1" t="str">
        <v>quindenary</v>
      </c>
    </row>
    <row customHeight="true" ht="15" r="1179">
      <c r="A1179" s="1" t="str">
        <v>quinque-</v>
      </c>
      <c r="B1179" s="1" t="str">
        <v>five</v>
      </c>
      <c r="C1179" s="1" t="str">
        <v>Latin</v>
      </c>
      <c r="D1179" s="1" t="str">
        <v>quinque</v>
      </c>
      <c r="E1179" s="1" t="str">
        <v>cinquain, cinque, quinquefoil, quinquennial, quinquennium, quinquepartite, quinquevalent</v>
      </c>
    </row>
    <row customHeight="true" ht="15" r="1180">
      <c r="A1180" s="1" t="str">
        <v>quint-</v>
      </c>
      <c r="B1180" s="1" t="str">
        <v>fifth</v>
      </c>
      <c r="C1180" s="1" t="str">
        <v>Latin</v>
      </c>
      <c r="D1180" s="1" t="str">
        <v>quintus</v>
      </c>
      <c r="E1180" s="1" t="str">
        <v>biquintile, quint, quinta, quintal, quintan, quintant, quintary, quinte, quintessence, quintessential, quintic, quintile, quintipara, quintus, semiquintile</v>
      </c>
    </row>
    <row customHeight="true" ht="15" r="1181">
      <c r="A1181" s="1" t="str">
        <v>quot-</v>
      </c>
      <c r="B1181" s="1" t="str">
        <v>how many, how great</v>
      </c>
      <c r="C1181" s="1" t="str">
        <v>Latin</v>
      </c>
      <c r="D1181" s="1" t="str">
        <v>quotiens</v>
      </c>
      <c r="E1181" s="1" t="str">
        <v>quota, quotient, subquotient</v>
      </c>
    </row>
    <row customHeight="true" ht="15" r="1182">
      <c r="A1182" s="1" t="str">
        <v>rad-, ras-</v>
      </c>
      <c r="B1182" s="1" t="str">
        <v>scrape, shave</v>
      </c>
      <c r="C1182" s="1" t="str">
        <v>Latin</v>
      </c>
      <c r="D1182" s="1" t="str">
        <v>radere, rasus</v>
      </c>
      <c r="E1182" s="1" t="str">
        <v>abrade, abrasion, abrasive, corrade, corrasion, erase, erasure, nonabrasive, radula, radular, raduliform, rase, rash, rasorial, raster, rasure, subradular</v>
      </c>
    </row>
    <row customHeight="true" ht="15" r="1183">
      <c r="A1183" s="1" t="str">
        <v>radi-</v>
      </c>
      <c r="B1183" s="1" t="str">
        <v>beam, spoke</v>
      </c>
      <c r="C1183" s="1" t="str">
        <v>Latin</v>
      </c>
      <c r="D1183" s="1" t="str">
        <v>radius, radiare</v>
      </c>
      <c r="E1183" s="1" t="str">
        <v>radiance, radiation</v>
      </c>
    </row>
    <row customHeight="true" ht="15" r="1184">
      <c r="A1184" s="1" t="str">
        <v>radic-</v>
      </c>
      <c r="B1184" s="1" t="str">
        <v>root</v>
      </c>
      <c r="C1184" s="1" t="str">
        <v>Latin</v>
      </c>
      <c r="D1184" s="1" t="str">
        <v>rādix, rādīcis</v>
      </c>
      <c r="E1184" s="1" t="str">
        <v>eradicate, radical</v>
      </c>
    </row>
    <row customHeight="true" ht="15" r="1185">
      <c r="A1185" s="1" t="str">
        <v>ram-</v>
      </c>
      <c r="B1185" s="1" t="str">
        <v>branch</v>
      </c>
      <c r="C1185" s="1" t="str">
        <v>Latin</v>
      </c>
      <c r="D1185" s="1" t="str">
        <v>rāmus</v>
      </c>
      <c r="E1185" s="1" t="str">
        <v>ramification, ramose</v>
      </c>
    </row>
    <row customHeight="true" ht="15" r="1186">
      <c r="A1186" s="1" t="str">
        <v>ran-</v>
      </c>
      <c r="B1186" s="1" t="str">
        <v>frog</v>
      </c>
      <c r="C1186" s="1" t="str">
        <v>Latin</v>
      </c>
      <c r="D1186" s="1" t="str">
        <v>rana</v>
      </c>
      <c r="E1186" s="1" t="str">
        <v>Rana</v>
      </c>
    </row>
    <row customHeight="true" ht="15" r="1187">
      <c r="A1187" s="1" t="str">
        <v>ranc-</v>
      </c>
      <c r="B1187" s="1" t="str">
        <v>rancidness, grudge, bitterness</v>
      </c>
      <c r="C1187" s="1" t="str">
        <v>Latin</v>
      </c>
      <c r="D1187" s="1" t="str">
        <v>rancere</v>
      </c>
      <c r="E1187" s="1" t="str">
        <v>rancid, rancor</v>
      </c>
    </row>
    <row customHeight="true" ht="15" r="1188">
      <c r="A1188" s="1" t="str">
        <v>rap-</v>
      </c>
      <c r="B1188" s="1" t="str">
        <v>rob, seize</v>
      </c>
      <c r="C1188" s="1" t="str">
        <v>Latin</v>
      </c>
      <c r="D1188" s="1" t="str">
        <v>rapere, raptus</v>
      </c>
      <c r="E1188" s="1" t="str">
        <v>arreption, arreptitious, enrapt, enrapture, rapacious, rapacity, rape, rapid, rapidity, rapine, rapt, raptio, raptor, raptorial, rapture, rapturous, raptus, ravenous, ravine, ravish, subreption, subreptitious, surreptitious</v>
      </c>
    </row>
    <row customHeight="true" ht="15" r="1189">
      <c r="A1189" s="1" t="str">
        <v>rap-</v>
      </c>
      <c r="B1189" s="1" t="str">
        <v>turnip</v>
      </c>
      <c r="C1189" s="1" t="str">
        <v>Latin</v>
      </c>
      <c r="D1189" s="1" t="str">
        <v>rapum</v>
      </c>
      <c r="E1189" s="1" t="str">
        <v>rapeseed</v>
      </c>
    </row>
    <row customHeight="true" ht="15" r="1190">
      <c r="A1190" s="1" t="str">
        <v>raph-</v>
      </c>
      <c r="B1190" s="1" t="str">
        <v>sew, seam</v>
      </c>
      <c r="C1190" s="1" t="str">
        <v>Greek</v>
      </c>
      <c r="D1190" s="1" t="str">
        <v>ῥάπτειν (rháptein), ῤαφή (raphḗ)</v>
      </c>
      <c r="E1190" s="1" t="str">
        <v>raphae, raphe</v>
      </c>
    </row>
    <row customHeight="true" ht="15" r="1191">
      <c r="A1191" s="1" t="str">
        <v>rar-</v>
      </c>
      <c r="B1191" s="1" t="str">
        <v>rare</v>
      </c>
      <c r="C1191" s="1" t="str">
        <v>Latin</v>
      </c>
      <c r="D1191" s="1" t="str">
        <v>rarus</v>
      </c>
      <c r="E1191" s="1" t="str">
        <v>rarity</v>
      </c>
    </row>
    <row customHeight="true" ht="15" r="1192">
      <c r="A1192" s="1" t="str">
        <v>rauc-</v>
      </c>
      <c r="B1192" s="1" t="str">
        <v>harsh, hoarse</v>
      </c>
      <c r="C1192" s="1" t="str">
        <v>Latin</v>
      </c>
      <c r="D1192" s="1" t="str">
        <v>raucus</v>
      </c>
      <c r="E1192" s="1" t="str">
        <v>raucous</v>
      </c>
    </row>
    <row customHeight="true" ht="15" r="1193">
      <c r="A1193" s="1" t="str">
        <v>re-, red-</v>
      </c>
      <c r="B1193" s="1" t="str">
        <v>again, back</v>
      </c>
      <c r="C1193" s="1" t="str">
        <v>Latin</v>
      </c>
      <c r="D1193" s="1" t="str">
        <v>re-</v>
      </c>
      <c r="E1193" s="1" t="str">
        <v>recede, redact</v>
      </c>
    </row>
    <row customHeight="true" ht="15" r="1194">
      <c r="A1194" s="1" t="str">
        <v>rect-, reg-, -rig-</v>
      </c>
      <c r="B1194" s="1" t="str">
        <v>straight, direct</v>
      </c>
      <c r="C1194" s="1" t="str">
        <v>Latin</v>
      </c>
      <c r="D1194" s="1" t="str">
        <v>regere "to direct, lead straight, guide", related rectus "straight, right"</v>
      </c>
      <c r="E1194" s="1" t="str">
        <v>correct, direct, dirigible, erect, erection, ergo, rectangle, rectify, rectitude, rectum, regent, regime, regimen, regiment, region, surge</v>
      </c>
    </row>
    <row customHeight="true" ht="15" r="1195">
      <c r="A1195" s="1" t="str">
        <v>reg-, rex-</v>
      </c>
      <c r="B1195" s="1" t="str">
        <v>king</v>
      </c>
      <c r="C1195" s="1" t="str">
        <v>Latin</v>
      </c>
      <c r="D1195" s="1" t="str">
        <v>rex (genitive regis)</v>
      </c>
      <c r="E1195" s="1" t="str">
        <v>regal, regency, regicide, Regis, regulation, reign, rex, royal</v>
      </c>
    </row>
    <row customHeight="true" ht="15" r="1196">
      <c r="A1196" s="1" t="str">
        <v>regul-</v>
      </c>
      <c r="B1196" s="1" t="str">
        <v>rule</v>
      </c>
      <c r="C1196" s="1" t="str">
        <v>Latin</v>
      </c>
      <c r="D1196" s="1" t="str">
        <v>regula "to rule"</v>
      </c>
      <c r="E1196" s="1" t="str">
        <v>regular, regulate, regulation, rule</v>
      </c>
    </row>
    <row customHeight="true" ht="15" r="1197">
      <c r="A1197" s="1" t="str">
        <v>rem-</v>
      </c>
      <c r="B1197" s="1" t="str">
        <v>oar</v>
      </c>
      <c r="C1197" s="1" t="str">
        <v>Latin</v>
      </c>
      <c r="D1197" s="1" t="str">
        <v>remus</v>
      </c>
      <c r="E1197" s="1" t="str">
        <v>bireme, trireme</v>
      </c>
    </row>
    <row customHeight="true" ht="15" r="1198">
      <c r="A1198" s="1" t="str">
        <v>ren-</v>
      </c>
      <c r="B1198" s="1" t="str">
        <v>kidney</v>
      </c>
      <c r="C1198" s="1" t="str">
        <v>Latin</v>
      </c>
      <c r="D1198" s="1" t="str">
        <v>renes</v>
      </c>
      <c r="E1198" s="1" t="str">
        <v>renal</v>
      </c>
    </row>
    <row customHeight="true" ht="15" r="1199">
      <c r="A1199" s="1" t="str">
        <v>rep-, rept-</v>
      </c>
      <c r="B1199" s="1" t="str">
        <v>crawl, creep</v>
      </c>
      <c r="C1199" s="1" t="str">
        <v>Latin</v>
      </c>
      <c r="D1199" s="1" t="str">
        <v>repere, reptus</v>
      </c>
      <c r="E1199" s="1" t="str">
        <v>reptile</v>
      </c>
    </row>
    <row customHeight="true" ht="15" r="1200">
      <c r="A1200" s="1" t="str">
        <v>resid-</v>
      </c>
      <c r="B1200" s="1" t="str">
        <v>left behind</v>
      </c>
      <c r="C1200" s="1" t="str">
        <v>Latin</v>
      </c>
      <c r="D1200" s="1" t="str">
        <v>residere "remain behind" (see also sedere)</v>
      </c>
      <c r="E1200" s="1" t="str">
        <v>reside, residence, resident, residual, residue</v>
      </c>
    </row>
    <row customHeight="true" ht="15" r="1201">
      <c r="A1201" s="1" t="str">
        <v>ret-</v>
      </c>
      <c r="B1201" s="1" t="str">
        <v>net</v>
      </c>
      <c r="C1201" s="1" t="str">
        <v>Latin</v>
      </c>
      <c r="D1201" s="1" t="str">
        <v>rete</v>
      </c>
      <c r="E1201" s="1" t="str">
        <v>reticle, retina</v>
      </c>
    </row>
    <row customHeight="true" ht="15" r="1202">
      <c r="A1202" s="1" t="str">
        <v>retro-</v>
      </c>
      <c r="B1202" s="1" t="str">
        <v>backward, behind</v>
      </c>
      <c r="C1202" s="1" t="str">
        <v>Latin</v>
      </c>
      <c r="D1202" s="1" t="str">
        <v>retro</v>
      </c>
      <c r="E1202" s="1" t="str">
        <v>retrograde, retrospective, retrovirus</v>
      </c>
    </row>
    <row customHeight="true" ht="15" r="1203">
      <c r="A1203" s="1" t="str">
        <v>rhabd-</v>
      </c>
      <c r="B1203" s="1" t="str">
        <v>rod</v>
      </c>
      <c r="C1203" s="1" t="str">
        <v>Greek</v>
      </c>
      <c r="D1203" s="1" t="str">
        <v>ῥάβδος (rhábdos)</v>
      </c>
      <c r="E1203" s="1" t="str">
        <v>rhabdoid, rhabdom, rhabdomancy, rhabdomyolysis, rhabdomyosarcoma</v>
      </c>
    </row>
    <row customHeight="true" ht="15" r="1204">
      <c r="A1204" s="1" t="str">
        <v>rhach-, rach-</v>
      </c>
      <c r="B1204" s="1" t="str">
        <v>spine</v>
      </c>
      <c r="C1204" s="1" t="str">
        <v>Greek</v>
      </c>
      <c r="D1204" s="1" t="str">
        <v>ῥάχις, ῥάχεως (rhákhis, rhákheōs)</v>
      </c>
      <c r="E1204" s="1" t="str">
        <v>rachipagus, rachis, rachischisis, rhachiodont, rhachis</v>
      </c>
    </row>
    <row customHeight="true" ht="15" r="1205">
      <c r="A1205" s="1" t="str">
        <v>rhag-, rheg-</v>
      </c>
      <c r="B1205" s="1" t="str">
        <v>rend, tear</v>
      </c>
      <c r="C1205" s="1" t="str">
        <v>Greek</v>
      </c>
      <c r="D1205" s="1" t="str">
        <v>ῥηγνύναι (rhēgnúnai), ῥαγίζω, ῥῆξις (rhêxis), ῥῆγμα (rhêgma)</v>
      </c>
      <c r="E1205" s="1" t="str">
        <v>bronchorrhagia, hemorrhage, menorrhagia, regma, rhagades, rhegma, rhegmatogenous, rhexis</v>
      </c>
    </row>
    <row customHeight="true" ht="15" r="1206">
      <c r="A1206" s="1" t="str">
        <v>rhe-</v>
      </c>
      <c r="B1206" s="1" t="str">
        <v>flow</v>
      </c>
      <c r="C1206" s="1" t="str">
        <v>Greek</v>
      </c>
      <c r="D1206" s="1" t="str">
        <v>ῥεῖν (rheîn), ῥυτός (rhutós), ῥύσις (rhúsis), ῥεῦμα (rheûma), ῥοία (rhoía), ῥυθμός (rhuthmós)</v>
      </c>
      <c r="E1206" s="1" t="str">
        <v>antiarrhythmic, arrhythmia, arrhythmic, diarrhoea, dysrhythmia, endorheic, eurhythmia, eurhythmic, eurhythmy, gonorrhoea, hemorrhea, logorrhea, polyrhythm, rheology, rheometer, rheostat, rheum, rheumatic, rheumatism, rheumatoid, rheumatology, rhythm, rhythmic, rhyton</v>
      </c>
    </row>
    <row customHeight="true" ht="15" r="1207">
      <c r="A1207" s="1" t="str">
        <v>rhetin-</v>
      </c>
      <c r="B1207" s="1" t="str">
        <v>resin</v>
      </c>
      <c r="C1207" s="1" t="str">
        <v>Greek</v>
      </c>
      <c r="D1207" s="1" t="str">
        <v>ῥητίνη (rhētínē), ῥητινώδης, ῥητινόω</v>
      </c>
      <c r="E1207" s="1" t="str">
        <v>retinite</v>
      </c>
    </row>
    <row customHeight="true" ht="15" r="1208">
      <c r="A1208" s="1" t="str">
        <v>rhig-</v>
      </c>
      <c r="B1208" s="1" t="str">
        <v>chill</v>
      </c>
      <c r="C1208" s="1" t="str">
        <v>Greek</v>
      </c>
      <c r="D1208" s="1" t="str">
        <v>ῥῖγος (rhîgos)</v>
      </c>
      <c r="E1208" s="1" t="str">
        <v>rhigosaurus</v>
      </c>
    </row>
    <row customHeight="true" ht="15" r="1209">
      <c r="A1209" s="1" t="str">
        <v>rhin-</v>
      </c>
      <c r="B1209" s="1" t="str">
        <v>nose, snout</v>
      </c>
      <c r="C1209" s="1" t="str">
        <v>Greek</v>
      </c>
      <c r="D1209" s="1" t="str">
        <v>ῥίς, ῥινός (rhís, rhinós)</v>
      </c>
      <c r="E1209" s="1" t="str">
        <v>catarrhine, haplorhine, platyrrhine, rhinoceros, rhinophyma, rhinoplasty, strepsirrhine</v>
      </c>
    </row>
    <row customHeight="true" ht="15" r="1210">
      <c r="A1210" s="1" t="str">
        <v>rhiz-</v>
      </c>
      <c r="B1210" s="1" t="str">
        <v>root</v>
      </c>
      <c r="C1210" s="1" t="str">
        <v>Greek</v>
      </c>
      <c r="D1210" s="1" t="str">
        <v>ῥίζα (rhíza), ῥιζοῦν (rhizoûn), ῥίζωμα (rhízōma)</v>
      </c>
      <c r="E1210" s="1" t="str">
        <v>ectomycorrhiza, rhizoid, rhizomatous, rhizome, rhizomorph, rhizomorphous, rhizophagous, rhizophagy, Rhizopogon, Rhizopus, rhizosphere</v>
      </c>
    </row>
    <row customHeight="true" ht="15" r="1211">
      <c r="A1211" s="1" t="str">
        <v>rho-</v>
      </c>
      <c r="B1211" s="1" t="str">
        <v>R, r</v>
      </c>
      <c r="C1211" s="1" t="str">
        <v>Greek</v>
      </c>
      <c r="D1211" s="1" t="str">
        <v>Ρ, ρ, ῥῶ (rhô)</v>
      </c>
      <c r="E1211" s="1" t="str">
        <v>rho, rhotacism, rhotacize, rhotic</v>
      </c>
    </row>
    <row customHeight="true" ht="15" r="1212">
      <c r="A1212" s="1" t="str">
        <v>rhod-</v>
      </c>
      <c r="B1212" s="1" t="str">
        <v>rose</v>
      </c>
      <c r="C1212" s="1" t="str">
        <v>Greek</v>
      </c>
      <c r="D1212" s="1" t="str">
        <v>ῥόδον (rhódon)</v>
      </c>
      <c r="E1212" s="1" t="str">
        <v>rhododendron, rhodophyte, rhodopsin</v>
      </c>
    </row>
    <row customHeight="true" ht="15" r="1213">
      <c r="A1213" s="1" t="str">
        <v>rhomb-</v>
      </c>
      <c r="B1213" s="1" t="str">
        <v>spinning top</v>
      </c>
      <c r="C1213" s="1" t="str">
        <v>Greek</v>
      </c>
      <c r="D1213" s="1" t="str">
        <v>ῥόμβος (rhómbos)</v>
      </c>
      <c r="E1213" s="1" t="str">
        <v>orthorhombic, rhomb, rhombic, rhomboid, rhombus, rhumb</v>
      </c>
    </row>
    <row customHeight="true" ht="15" r="1214">
      <c r="A1214" s="1" t="str">
        <v>rhynch-</v>
      </c>
      <c r="B1214" s="1" t="str">
        <v>snout</v>
      </c>
      <c r="C1214" s="1" t="str">
        <v>Greek</v>
      </c>
      <c r="D1214" s="1" t="str">
        <v>ῥύγχος (rhúnkhos)</v>
      </c>
      <c r="E1214" s="1" t="str">
        <v>Oncorhynchus, Rhynchobatus, rhynchophore</v>
      </c>
    </row>
    <row customHeight="true" ht="15" r="1215">
      <c r="A1215" s="1" t="str">
        <v>rid-, ris-</v>
      </c>
      <c r="B1215" s="1" t="str">
        <v>laugh</v>
      </c>
      <c r="C1215" s="1" t="str">
        <v>Latin</v>
      </c>
      <c r="D1215" s="1" t="str">
        <v>ridere "to laugh" (past participle risus)</v>
      </c>
      <c r="E1215" s="1" t="str">
        <v>deride, derision, ridicule, ridiculous, risible</v>
      </c>
    </row>
    <row customHeight="true" ht="15" r="1216">
      <c r="A1216" s="1" t="str">
        <v>robor-</v>
      </c>
      <c r="B1216" s="1" t="str">
        <v>oak, strength</v>
      </c>
      <c r="C1216" s="1" t="str">
        <v>Latin</v>
      </c>
      <c r="D1216" s="1" t="str">
        <v>roborare "to strengthen", from robur, robus "strength"</v>
      </c>
      <c r="E1216" s="1" t="str">
        <v>corroborant, corroborate, corroboration, corroborative, corroborator, robust</v>
      </c>
    </row>
    <row customHeight="true" ht="15" r="1217">
      <c r="A1217" s="1" t="str">
        <v>rod-, ros-</v>
      </c>
      <c r="B1217" s="1" t="str">
        <v>gnaw</v>
      </c>
      <c r="C1217" s="1" t="str">
        <v>Latin</v>
      </c>
      <c r="D1217" s="1" t="str">
        <v>rodere, rosus</v>
      </c>
      <c r="E1217" s="1" t="str">
        <v>corrode, erosion, rodent</v>
      </c>
    </row>
    <row customHeight="true" ht="15" r="1218">
      <c r="A1218" s="1" t="str">
        <v>rog-</v>
      </c>
      <c r="B1218" s="1" t="str">
        <v>ask</v>
      </c>
      <c r="C1218" s="1" t="str">
        <v>Latin</v>
      </c>
      <c r="D1218" s="1" t="str">
        <v>rogare</v>
      </c>
      <c r="E1218" s="1" t="str">
        <v>abrogate, arrogant, arrogate, derogate, derogation, derogatory, interrogation, prerogative, prorogue, rogation, rogue, surrogate</v>
      </c>
    </row>
    <row customHeight="true" ht="15" r="1219">
      <c r="A1219" s="1" t="str">
        <v>rostr-</v>
      </c>
      <c r="B1219" s="1" t="str">
        <v>beak, prow</v>
      </c>
      <c r="C1219" s="1" t="str">
        <v>Latin</v>
      </c>
      <c r="D1219" s="1" t="str">
        <v>rōstrum</v>
      </c>
      <c r="E1219" s="1" t="str">
        <v>brevirostrate, curvirostral, lamellirostral, rostellate, rostelliform, rostellum, rostral, rostrate, rostriform, rostrulum, rostrum</v>
      </c>
    </row>
    <row customHeight="true" ht="15" r="1220">
      <c r="A1220" s="1" t="str">
        <v>rot-</v>
      </c>
      <c r="B1220" s="1" t="str">
        <v>wheel</v>
      </c>
      <c r="C1220" s="1" t="str">
        <v>Latin</v>
      </c>
      <c r="D1220" s="1" t="str">
        <v>rota, rotare</v>
      </c>
      <c r="E1220" s="1" t="str">
        <v>arrondissement, circumrotation, contrarotation, control, controller, decontrol, enroll, enrollee, enrollment, irrotational, multirole, multiroll, redondilla, reenroll, rodeo, role, roll, rondeau, rondel, rondelle, rondo, rotary, rotate, rotation, rotational, rotator, rotatory, rotavirus, rotelle, rotifer, Rotifera, rotiferous, rotiform, rotula, rotund, rotunda, rotundifolious, rotundity, roulette, round, roundel, roundelay, roundlet, rowel, semiround</v>
      </c>
    </row>
    <row customHeight="true" ht="15" r="1221">
      <c r="A1221" s="1" t="str">
        <v>ruber-, rubr-</v>
      </c>
      <c r="B1221" s="1" t="str">
        <v>red</v>
      </c>
      <c r="C1221" s="1" t="str">
        <v>Latin</v>
      </c>
      <c r="D1221" s="1" t="str">
        <v>ruber</v>
      </c>
      <c r="E1221" s="1" t="str">
        <v>erubescence, erubescent, rubella, Rubio, rubious, rubric, rubricate, rubrication, rubricator, ruby</v>
      </c>
    </row>
    <row customHeight="true" ht="15" r="1222">
      <c r="A1222" s="1" t="str">
        <v>rudi-</v>
      </c>
      <c r="B1222" s="1" t="str">
        <v>unskilled, rough, unlearned</v>
      </c>
      <c r="C1222" s="1" t="str">
        <v>Latin</v>
      </c>
      <c r="D1222" s="1" t="str">
        <v>rudis</v>
      </c>
      <c r="E1222" s="1" t="str">
        <v>erudite, erudition, rude, rudiment, rudimentary, rudity</v>
      </c>
    </row>
    <row customHeight="true" ht="15" r="1223">
      <c r="A1223" s="1" t="str">
        <v>rug-</v>
      </c>
      <c r="B1223" s="1" t="str">
        <v>wrinkle</v>
      </c>
      <c r="C1223" s="1" t="str">
        <v>Latin</v>
      </c>
      <c r="D1223" s="1" t="str">
        <v>rūga, rugare</v>
      </c>
      <c r="E1223" s="1" t="str">
        <v>corrugant, corrugate, corrugation, erugate, rugose</v>
      </c>
    </row>
    <row customHeight="true" ht="15" r="1224">
      <c r="A1224" s="1" t="str">
        <v>rumin-</v>
      </c>
      <c r="B1224" s="1" t="str">
        <v>throat</v>
      </c>
      <c r="C1224" s="1" t="str">
        <v>Latin</v>
      </c>
      <c r="D1224" s="1" t="str">
        <v>rūmen, ruminis</v>
      </c>
      <c r="E1224" s="1" t="str">
        <v>rumen, rumenic acid, ruminal, ruminant, ruminate, rumination, ruminator</v>
      </c>
    </row>
    <row customHeight="true" ht="15" r="1225">
      <c r="A1225" s="1" t="str">
        <v>rump-, rupt-</v>
      </c>
      <c r="B1225" s="1" t="str">
        <v>break</v>
      </c>
      <c r="C1225" s="1" t="str">
        <v>Latin</v>
      </c>
      <c r="D1225" s="1" t="str">
        <v>rumpere, ruptus</v>
      </c>
      <c r="E1225" s="1" t="str">
        <v>abrupt, corruptible, disrupt, erupt, eruption, interrupt, rupture</v>
      </c>
    </row>
    <row customHeight="true" ht="15" r="1226">
      <c r="A1226" s="1" t="str">
        <v>rur-</v>
      </c>
      <c r="B1226" s="1" t="str">
        <v>countryside, farm</v>
      </c>
      <c r="C1226" s="1" t="str">
        <v>Latin</v>
      </c>
      <c r="D1226" s="1" t="str">
        <v>rūs, rūris</v>
      </c>
      <c r="E1226" s="1" t="str">
        <v>nonrural, roister, roisterous, rural, rustic, rusticate, rustication, rusticity</v>
      </c>
    </row>
    <row customHeight="true" ht="15" r="1227">
      <c r="A1227" s="1" t="str">
        <v>sacr-, -secr-</v>
      </c>
      <c r="B1227" s="1" t="str">
        <v>sacred</v>
      </c>
      <c r="C1227" s="1" t="str">
        <v>Latin</v>
      </c>
      <c r="D1227" s="1" t="str">
        <v>sacrare, from sacer (genitive sacri)</v>
      </c>
      <c r="E1227" s="1" t="str">
        <v>consecrate, desecrate, sacrament, sacred, sacrosanct</v>
      </c>
    </row>
    <row customHeight="true" ht="15" r="1228">
      <c r="A1228" s="1" t="str">
        <v>sagac-</v>
      </c>
      <c r="B1228" s="1" t="str">
        <v>wise</v>
      </c>
      <c r="C1228" s="1" t="str">
        <v>Latin</v>
      </c>
      <c r="D1228" s="1" t="str">
        <v>sagax, sagacis</v>
      </c>
      <c r="E1228" s="1" t="str">
        <v>sagacious, sagacity</v>
      </c>
    </row>
    <row customHeight="true" ht="15" r="1229">
      <c r="A1229" s="1" t="str">
        <v>sagitt-</v>
      </c>
      <c r="B1229" s="1" t="str">
        <v>arrow</v>
      </c>
      <c r="C1229" s="1" t="str">
        <v>Latin</v>
      </c>
      <c r="D1229" s="1" t="str">
        <v>sagitta</v>
      </c>
      <c r="E1229" s="1" t="str">
        <v>sagittal plane, Sagittaria</v>
      </c>
    </row>
    <row customHeight="true" ht="15" r="1230">
      <c r="A1230" s="1" t="str">
        <v>sal-</v>
      </c>
      <c r="B1230" s="1" t="str">
        <v>salt</v>
      </c>
      <c r="C1230" s="1" t="str">
        <v>Latin</v>
      </c>
      <c r="D1230" s="1" t="str">
        <v>sal, salis, salere</v>
      </c>
      <c r="E1230" s="1" t="str">
        <v>salinity</v>
      </c>
    </row>
    <row customHeight="true" ht="15" r="1231">
      <c r="A1231" s="1" t="str">
        <v>sali-, -sili-, salt-</v>
      </c>
      <c r="B1231" s="1" t="str">
        <v>jump</v>
      </c>
      <c r="C1231" s="1" t="str">
        <v>Latin</v>
      </c>
      <c r="D1231" s="1" t="str">
        <v>salire, saltus</v>
      </c>
      <c r="E1231" s="1" t="str">
        <v>assail, assailable, assailant, assailment, assault, assaultive, consilience, desultory, dissilience, dissilient, exult, exultant, exultation, insult, insultation, irresilient, resile, resilement, resilience, resiliency, resilient, result, resultant, salacious, salacity, salience, salient, sally, saltando, saltant, saltation, saltatorial, saltatory, saltigrade, saltire, salto, saltus, sault, sauté, sauteuse, sautille, sautoir, somersault, soubresaut, subsultory, transilience, transilient</v>
      </c>
    </row>
    <row customHeight="true" ht="15" r="1232">
      <c r="A1232" s="1" t="str">
        <v>salic-</v>
      </c>
      <c r="B1232" s="1" t="str">
        <v>willow</v>
      </c>
      <c r="C1232" s="1" t="str">
        <v>Latin</v>
      </c>
      <c r="D1232" s="1" t="str">
        <v>salix, salicis</v>
      </c>
      <c r="E1232" s="1" t="str">
        <v>salicin</v>
      </c>
    </row>
    <row customHeight="true" ht="15" r="1233">
      <c r="A1233" s="1" t="str">
        <v>salu-</v>
      </c>
      <c r="B1233" s="1" t="str">
        <v>health, welfare</v>
      </c>
      <c r="C1233" s="1" t="str">
        <v>Latin</v>
      </c>
      <c r="D1233" s="1" t="str">
        <v>salus</v>
      </c>
      <c r="E1233" s="1" t="str">
        <v>salubrious, salubrity, salutary, salute</v>
      </c>
    </row>
    <row customHeight="true" ht="15" r="1234">
      <c r="A1234" s="1" t="str">
        <v>salv-</v>
      </c>
      <c r="B1234" s="1" t="str">
        <v>save</v>
      </c>
      <c r="C1234" s="1" t="str">
        <v>Latin</v>
      </c>
      <c r="D1234" s="1" t="str">
        <v>salvus, salvare</v>
      </c>
      <c r="E1234" s="1" t="str">
        <v>salvage, salvation, salve</v>
      </c>
    </row>
    <row customHeight="true" ht="15" r="1235">
      <c r="A1235" s="1" t="str">
        <v>san-</v>
      </c>
      <c r="B1235" s="1" t="str">
        <v>healthy</v>
      </c>
      <c r="C1235" s="1" t="str">
        <v>Latin</v>
      </c>
      <c r="D1235" s="1" t="str">
        <v>sanus</v>
      </c>
      <c r="E1235" s="1" t="str">
        <v>insane, insanity, sanatorium, sane, sanitarian, sanitarium, sanitary, sanitation, sanity</v>
      </c>
    </row>
    <row customHeight="true" ht="15" r="1236">
      <c r="A1236" s="1" t="str">
        <v>sanc-</v>
      </c>
      <c r="B1236" s="1" t="str">
        <v>holy</v>
      </c>
      <c r="C1236" s="1" t="str">
        <v>Latin</v>
      </c>
      <c r="D1236" s="1" t="str">
        <v>sancire (past participle sanctus)</v>
      </c>
      <c r="E1236" s="1" t="str">
        <v>sacrosanct, saint, sanctify, sanction, sanctuary</v>
      </c>
    </row>
    <row customHeight="true" ht="15" r="1237">
      <c r="A1237" s="1" t="str">
        <v>sanguin-</v>
      </c>
      <c r="B1237" s="1" t="str">
        <v>blood</v>
      </c>
      <c r="C1237" s="1" t="str">
        <v>Latin</v>
      </c>
      <c r="D1237" s="1" t="str">
        <v>sanguis, sanguinis</v>
      </c>
      <c r="E1237" s="1" t="str">
        <v>consanguinity, sanguinary, sanguine</v>
      </c>
    </row>
    <row customHeight="true" ht="15" r="1238">
      <c r="A1238" s="1" t="str">
        <v>sapi-, -sipi-</v>
      </c>
      <c r="B1238" s="1" t="str">
        <v>taste, wise</v>
      </c>
      <c r="C1238" s="1" t="str">
        <v>Latin</v>
      </c>
      <c r="D1238" s="1" t="str">
        <v>sapere "to have a taste, be wise", related to sapor "taste, flavor"</v>
      </c>
      <c r="E1238" s="1" t="str">
        <v>insipid, insipience, sapient</v>
      </c>
    </row>
    <row customHeight="true" ht="15" r="1239">
      <c r="A1239" s="1" t="str">
        <v>sapon-</v>
      </c>
      <c r="B1239" s="1" t="str">
        <v>soap</v>
      </c>
      <c r="C1239" s="1" t="str">
        <v>Latin</v>
      </c>
      <c r="D1239" s="1" t="str">
        <v>sapo, saponis</v>
      </c>
      <c r="E1239" s="1" t="str">
        <v>saponification</v>
      </c>
    </row>
    <row customHeight="true" ht="15" r="1240">
      <c r="A1240" s="1" t="str">
        <v>sarc-</v>
      </c>
      <c r="B1240" s="1" t="str">
        <v>tailor</v>
      </c>
      <c r="C1240" s="1" t="str">
        <v>Latin</v>
      </c>
      <c r="D1240" s="1" t="str">
        <v>sartor "tailor", from sarcire "to mend"</v>
      </c>
      <c r="E1240" s="1" t="str">
        <v>consarcination, sartor, sartorial, sartorius</v>
      </c>
    </row>
    <row customHeight="true" ht="15" r="1241">
      <c r="A1241" s="1" t="str">
        <v>sati-</v>
      </c>
      <c r="B1241" s="1" t="str">
        <v>enough</v>
      </c>
      <c r="C1241" s="1" t="str">
        <v>Latin</v>
      </c>
      <c r="D1241" s="1" t="str">
        <v>satis</v>
      </c>
      <c r="E1241" s="1" t="str">
        <v>asset, sate, satiate, satiety, satisfy, saturate</v>
      </c>
    </row>
    <row customHeight="true" ht="15" r="1242">
      <c r="A1242" s="1" t="str">
        <v>sax-</v>
      </c>
      <c r="B1242" s="1" t="str">
        <v>rock</v>
      </c>
      <c r="C1242" s="1" t="str">
        <v>Latin</v>
      </c>
      <c r="D1242" s="1" t="str">
        <v>saxum</v>
      </c>
      <c r="E1242" s="1" t="str">
        <v>saxatile, saxicavous, saxicoline, saxifrage, saxifragous</v>
      </c>
    </row>
    <row customHeight="true" ht="15" r="1243">
      <c r="A1243" s="1" t="str">
        <v>scab-</v>
      </c>
      <c r="B1243" s="1" t="str">
        <v>scratch</v>
      </c>
      <c r="C1243" s="1" t="str">
        <v>Latin</v>
      </c>
      <c r="D1243" s="1" t="str">
        <v>scabere</v>
      </c>
      <c r="E1243" s="1" t="str">
        <v>scabies</v>
      </c>
    </row>
    <row customHeight="true" ht="15" r="1244">
      <c r="A1244" s="1" t="str">
        <v>scal-</v>
      </c>
      <c r="B1244" s="1" t="str">
        <v>ladder, stairs</v>
      </c>
      <c r="C1244" s="1" t="str">
        <v>Latin</v>
      </c>
      <c r="D1244" s="1" t="str">
        <v>scala</v>
      </c>
      <c r="E1244" s="1" t="str">
        <v>scalar, scale</v>
      </c>
    </row>
    <row customHeight="true" ht="15" r="1245">
      <c r="A1245" s="1" t="str">
        <v>scand-, -scend-, scans-, -scens-</v>
      </c>
      <c r="B1245" s="1" t="str">
        <v>climb</v>
      </c>
      <c r="C1245" s="1" t="str">
        <v>Latin</v>
      </c>
      <c r="D1245" s="1" t="str">
        <v>scandere</v>
      </c>
      <c r="E1245" s="1" t="str">
        <v>ascend, ascendency, ascendent, ascension, ascent, condescend, condescendence, condescension, descend, descendent, descension, descent, scansion, transcend, transcendence, transcendent, transcendental</v>
      </c>
    </row>
    <row customHeight="true" ht="15" r="1246">
      <c r="A1246" s="1" t="str">
        <v>sci-</v>
      </c>
      <c r="B1246" s="1" t="str">
        <v>know</v>
      </c>
      <c r="C1246" s="1" t="str">
        <v>Latin</v>
      </c>
      <c r="D1246" s="1" t="str">
        <v>scire</v>
      </c>
      <c r="E1246" s="1" t="str">
        <v>conscience, conscious, conscientious, omniscious, omniscient, prescient, science, scienter</v>
      </c>
    </row>
    <row customHeight="true" ht="15" r="1247">
      <c r="A1247" s="1" t="str">
        <v>scind-, sciss-</v>
      </c>
      <c r="B1247" s="1" t="str">
        <v>split</v>
      </c>
      <c r="C1247" s="1" t="str">
        <v>Latin</v>
      </c>
      <c r="D1247" s="1" t="str">
        <v>scindere</v>
      </c>
      <c r="E1247" s="1" t="str">
        <v>rescind, scissors</v>
      </c>
    </row>
    <row customHeight="true" ht="15" r="1248">
      <c r="A1248" s="1" t="str">
        <v>scrib-, script-</v>
      </c>
      <c r="B1248" s="1" t="str">
        <v>write</v>
      </c>
      <c r="C1248" s="1" t="str">
        <v>Latin</v>
      </c>
      <c r="D1248" s="1" t="str">
        <v>scribere, scriptus</v>
      </c>
      <c r="E1248" s="1" t="str">
        <v>describe, inscribe, manuscript, prescribe, scribble, scribe, script, scripture, subscribe</v>
      </c>
    </row>
    <row customHeight="true" ht="15" r="1249">
      <c r="A1249" s="1" t="str">
        <v>scrupl-</v>
      </c>
      <c r="B1249" s="1" t="str">
        <v>uneasiness</v>
      </c>
      <c r="C1249" s="1" t="str">
        <v>Latin</v>
      </c>
      <c r="D1249" s="1" t="str">
        <v>scrupus "sharp stone"</v>
      </c>
      <c r="E1249" s="1" t="str">
        <v>scruple, scrupulous, unscrupulous</v>
      </c>
    </row>
    <row customHeight="true" ht="15" r="1250">
      <c r="A1250" s="1" t="str">
        <v>sculp-</v>
      </c>
      <c r="B1250" s="1" t="str">
        <v>carve</v>
      </c>
      <c r="C1250" s="1" t="str">
        <v>Latin</v>
      </c>
      <c r="D1250" s="1" t="str">
        <v>sculpere, sculptus</v>
      </c>
      <c r="E1250" s="1" t="str">
        <v>insculp, resculpt, sculp, sculpsit, sculpt, sculptile, sculptor, sculptress, sculptural, sculpture</v>
      </c>
    </row>
    <row customHeight="true" ht="15" r="1251">
      <c r="A1251" s="1" t="str">
        <v>scut-</v>
      </c>
      <c r="B1251" s="1" t="str">
        <v>shield</v>
      </c>
      <c r="C1251" s="1" t="str">
        <v>Latin</v>
      </c>
      <c r="D1251" s="1" t="str">
        <v>scutum</v>
      </c>
      <c r="E1251" s="1" t="str">
        <v>scute</v>
      </c>
    </row>
    <row customHeight="true" ht="15" r="1252">
      <c r="A1252" s="1" t="str">
        <v>se-, sed-</v>
      </c>
      <c r="B1252" s="1" t="str">
        <v>apart</v>
      </c>
      <c r="C1252" s="1" t="str">
        <v>Latin</v>
      </c>
      <c r="D1252" s="1" t="str">
        <v>se</v>
      </c>
      <c r="E1252" s="1" t="str">
        <v>secede, sedition, seditious, seduce</v>
      </c>
    </row>
    <row customHeight="true" ht="15" r="1253">
      <c r="A1253" s="1" t="str">
        <v>seb-</v>
      </c>
      <c r="B1253" s="1" t="str">
        <v>tallow</v>
      </c>
      <c r="C1253" s="1" t="str">
        <v>Latin</v>
      </c>
      <c r="D1253" s="1" t="str">
        <v>sebum</v>
      </c>
      <c r="E1253" s="1" t="str">
        <v>sebaceous, sebum</v>
      </c>
    </row>
    <row customHeight="true" ht="15" r="1254">
      <c r="A1254" s="1" t="str">
        <v>sec-, sect-, seg-</v>
      </c>
      <c r="B1254" s="1" t="str">
        <v>cut</v>
      </c>
      <c r="C1254" s="1" t="str">
        <v>Latin</v>
      </c>
      <c r="D1254" s="1" t="str">
        <v>secare</v>
      </c>
      <c r="E1254" s="1" t="str">
        <v>secant, section, segment</v>
      </c>
    </row>
    <row customHeight="true" ht="15" r="1255">
      <c r="A1255" s="1" t="str">
        <v>sed-</v>
      </c>
      <c r="B1255" s="1" t="str">
        <v>settle, calm</v>
      </c>
      <c r="C1255" s="1" t="str">
        <v>Latin</v>
      </c>
      <c r="D1255" s="1" t="str">
        <v>sedare, sedatus</v>
      </c>
      <c r="E1255" s="1" t="str">
        <v>sedative</v>
      </c>
    </row>
    <row customHeight="true" ht="15" r="1256">
      <c r="A1256" s="1" t="str">
        <v>sed-, -sid-, sess-</v>
      </c>
      <c r="B1256" s="1" t="str">
        <v>sit</v>
      </c>
      <c r="C1256" s="1" t="str">
        <v>Latin</v>
      </c>
      <c r="D1256" s="1" t="str">
        <v>sedere, sessus</v>
      </c>
      <c r="E1256" s="1" t="str">
        <v>assiduous, insidious, obsession, possess, preside, president, reside, resident, sedentary, sediment, sedimentary, sedulity, sedulous, session, subside, supersede</v>
      </c>
    </row>
    <row customHeight="true" ht="15" r="1257">
      <c r="A1257" s="1" t="str">
        <v>sedec-</v>
      </c>
      <c r="B1257" s="1" t="str">
        <v>sixteen</v>
      </c>
      <c r="C1257" s="1" t="str">
        <v>Latin</v>
      </c>
      <c r="D1257" s="1" t="str">
        <v>sedecim</v>
      </c>
      <c r="E1257" s="1" t="str">
        <v>sedecimal</v>
      </c>
    </row>
    <row customHeight="true" ht="15" r="1258">
      <c r="A1258" s="1" t="str">
        <v>seget-</v>
      </c>
      <c r="B1258" s="1" t="str">
        <v>in cornfields</v>
      </c>
      <c r="C1258" s="1" t="str">
        <v>Latin</v>
      </c>
      <c r="D1258" s="1" t="str">
        <v>segetum</v>
      </c>
      <c r="E1258" s="1"/>
    </row>
    <row customHeight="true" ht="15" r="1259">
      <c r="A1259" s="1" t="str">
        <v>sell-</v>
      </c>
      <c r="B1259" s="1" t="str">
        <v>saddle, seat</v>
      </c>
      <c r="C1259" s="1" t="str">
        <v>Latin</v>
      </c>
      <c r="D1259" s="1" t="str">
        <v>sella</v>
      </c>
      <c r="E1259" s="1" t="str">
        <v>sella turcica</v>
      </c>
    </row>
    <row customHeight="true" ht="15" r="1260">
      <c r="A1260" s="1" t="str">
        <v>semi-</v>
      </c>
      <c r="B1260" s="1" t="str">
        <v>half</v>
      </c>
      <c r="C1260" s="1" t="str">
        <v>Latin</v>
      </c>
      <c r="D1260" s="1" t="str">
        <v>semis</v>
      </c>
      <c r="E1260" s="1" t="str">
        <v>semiannual, semicolon, semiconductor, semiconscious, semifinal, seminatural</v>
      </c>
    </row>
    <row customHeight="true" ht="15" r="1261">
      <c r="A1261" s="1" t="str">
        <v>semin-</v>
      </c>
      <c r="B1261" s="1" t="str">
        <v>seed</v>
      </c>
      <c r="C1261" s="1" t="str">
        <v>Latin</v>
      </c>
      <c r="D1261" s="1" t="str">
        <v>semen, seminis</v>
      </c>
      <c r="E1261" s="1" t="str">
        <v>insemination</v>
      </c>
    </row>
    <row customHeight="true" ht="15" r="1262">
      <c r="A1262" s="1" t="str">
        <v>sen-</v>
      </c>
      <c r="B1262" s="1" t="str">
        <v>old man</v>
      </c>
      <c r="C1262" s="1" t="str">
        <v>Latin</v>
      </c>
      <c r="D1262" s="1" t="str">
        <v>senex, senis</v>
      </c>
      <c r="E1262" s="1" t="str">
        <v>senator, senescent, senile, senility, senior</v>
      </c>
    </row>
    <row customHeight="true" ht="15" r="1263">
      <c r="A1263" s="1" t="str">
        <v>sen-</v>
      </c>
      <c r="B1263" s="1" t="str">
        <v>six each</v>
      </c>
      <c r="C1263" s="1" t="str">
        <v>Latin</v>
      </c>
      <c r="D1263" s="1" t="str">
        <v>seni</v>
      </c>
      <c r="E1263" s="1" t="str">
        <v>senary</v>
      </c>
    </row>
    <row customHeight="true" ht="15" r="1264">
      <c r="A1264" s="1" t="str">
        <v>senti-, sens-</v>
      </c>
      <c r="B1264" s="1" t="str">
        <v>feel</v>
      </c>
      <c r="C1264" s="1" t="str">
        <v>Latin</v>
      </c>
      <c r="D1264" s="1" t="str">
        <v>sentire, sensus</v>
      </c>
      <c r="E1264" s="1" t="str">
        <v>assent, consensus, consent, dissent, resent, scent, sensation, sense, sensible, sensitive, sensory, sentence, sentient, sentience, sentiment</v>
      </c>
    </row>
    <row customHeight="true" ht="15" r="1265">
      <c r="A1265" s="1" t="str">
        <v>sept-</v>
      </c>
      <c r="B1265" s="1" t="str">
        <v>fence, partition, enclosure</v>
      </c>
      <c r="C1265" s="1" t="str">
        <v>Latin</v>
      </c>
      <c r="D1265" s="1" t="str">
        <v>saeptum</v>
      </c>
      <c r="E1265" s="1" t="str">
        <v>transept</v>
      </c>
    </row>
    <row customHeight="true" ht="15" r="1266">
      <c r="A1266" s="1" t="str">
        <v>sept-</v>
      </c>
      <c r="B1266" s="1" t="str">
        <v>seven</v>
      </c>
      <c r="C1266" s="1" t="str">
        <v>Latin</v>
      </c>
      <c r="D1266" s="1" t="str">
        <v>septem</v>
      </c>
      <c r="E1266" s="1" t="str">
        <v>septennial</v>
      </c>
    </row>
    <row customHeight="true" ht="15" r="1267">
      <c r="A1267" s="1" t="str">
        <v>septen-</v>
      </c>
      <c r="B1267" s="1" t="str">
        <v>seven each</v>
      </c>
      <c r="C1267" s="1" t="str">
        <v>Latin</v>
      </c>
      <c r="D1267" s="1" t="str">
        <v>septeni</v>
      </c>
      <c r="E1267" s="1" t="str">
        <v>septenary</v>
      </c>
    </row>
    <row customHeight="true" ht="15" r="1268">
      <c r="A1268" s="1" t="str">
        <v>septim-</v>
      </c>
      <c r="B1268" s="1" t="str">
        <v>seventh</v>
      </c>
      <c r="C1268" s="1" t="str">
        <v>Latin</v>
      </c>
      <c r="D1268" s="1" t="str">
        <v>septimus</v>
      </c>
      <c r="E1268" s="1" t="str">
        <v>septimal, septime</v>
      </c>
    </row>
    <row customHeight="true" ht="15" r="1269">
      <c r="A1269" s="1" t="str">
        <v>septuagen-</v>
      </c>
      <c r="B1269" s="1" t="str">
        <v>seventy each</v>
      </c>
      <c r="C1269" s="1" t="str">
        <v>Latin</v>
      </c>
      <c r="D1269" s="1" t="str">
        <v>septuageni</v>
      </c>
      <c r="E1269" s="1" t="str">
        <v>septuagenary</v>
      </c>
    </row>
    <row customHeight="true" ht="15" r="1270">
      <c r="A1270" s="1" t="str">
        <v>septuagesim-</v>
      </c>
      <c r="B1270" s="1" t="str">
        <v>seventieth</v>
      </c>
      <c r="C1270" s="1" t="str">
        <v>Latin</v>
      </c>
      <c r="D1270" s="1" t="str">
        <v>septuagesimus</v>
      </c>
      <c r="E1270" s="1" t="str">
        <v>septuagesima, septuagesimal</v>
      </c>
    </row>
    <row customHeight="true" ht="15" r="1271">
      <c r="A1271" s="1" t="str">
        <v>septuagint-</v>
      </c>
      <c r="B1271" s="1" t="str">
        <v>seventy</v>
      </c>
      <c r="C1271" s="1" t="str">
        <v>Latin</v>
      </c>
      <c r="D1271" s="1" t="str">
        <v>septuaginta</v>
      </c>
      <c r="E1271" s="1" t="str">
        <v>Septuagint</v>
      </c>
    </row>
    <row customHeight="true" ht="15" r="1272">
      <c r="A1272" s="1" t="str">
        <v>sequ-, secut-</v>
      </c>
      <c r="B1272" s="1" t="str">
        <v>follow</v>
      </c>
      <c r="C1272" s="1" t="str">
        <v>Latin</v>
      </c>
      <c r="D1272" s="1" t="str">
        <v>sequere, from sequi, see also secutus</v>
      </c>
      <c r="E1272" s="1" t="str">
        <v>consecutive, consequence, ensue, non sequitur, obsequious, prosecute, pursue, second, sequel, sequence, subsequent</v>
      </c>
    </row>
    <row customHeight="true" ht="15" r="1273">
      <c r="A1273" s="1" t="str">
        <v>ser-</v>
      </c>
      <c r="B1273" s="1" t="str">
        <v>sow</v>
      </c>
      <c r="C1273" s="1" t="str">
        <v>Latin</v>
      </c>
      <c r="D1273" s="1" t="str">
        <v>serere, satus</v>
      </c>
      <c r="E1273" s="1" t="str">
        <v>disseminate, dissemination, insemination, postseason, preseason, sation, sative, season, seasonable, seasonal, semen, semenuria, seminal, seminar, seminarian, seminary, semination, seminiferous</v>
      </c>
    </row>
    <row customHeight="true" ht="15" r="1274">
      <c r="A1274" s="1" t="str">
        <v>ser-</v>
      </c>
      <c r="B1274" s="1" t="str">
        <v>attach, join</v>
      </c>
      <c r="C1274" s="1" t="str">
        <v>Latin</v>
      </c>
      <c r="D1274" s="1" t="str">
        <v>serere, sertus</v>
      </c>
      <c r="E1274" s="1" t="str">
        <v>assert, assertion, assertive, curviserial, desert, desertion, desertrix, dissert, dissertation, dissertator, exert, exertion, insert, insertion, multiseriate, reassert, reassertion, rectiserial, semidesert, serial, seriate, seriatim, series, sermon, uniseriate</v>
      </c>
    </row>
    <row customHeight="true" ht="15" r="1275">
      <c r="A1275" s="1" t="str">
        <v>ser-</v>
      </c>
      <c r="B1275" s="1" t="str">
        <v>whey</v>
      </c>
      <c r="C1275" s="1" t="str">
        <v>Latin</v>
      </c>
      <c r="D1275" s="1" t="str">
        <v>serum</v>
      </c>
      <c r="E1275" s="1" t="str">
        <v>serac, serosa, serous, subserous</v>
      </c>
    </row>
    <row customHeight="true" ht="15" r="1276">
      <c r="A1276" s="1" t="str">
        <v>ser-</v>
      </c>
      <c r="B1276" s="1" t="str">
        <v>late</v>
      </c>
      <c r="C1276" s="1" t="str">
        <v>Latin</v>
      </c>
      <c r="D1276" s="1" t="str">
        <v>sērus</v>
      </c>
      <c r="E1276" s="1" t="str">
        <v>serein, serotine, serotinous, serotiny, soiree</v>
      </c>
    </row>
    <row customHeight="true" ht="15" r="1277">
      <c r="A1277" s="1" t="str">
        <v>serp-</v>
      </c>
      <c r="B1277" s="1" t="str">
        <v>crawl, creep</v>
      </c>
      <c r="C1277" s="1" t="str">
        <v>Latin</v>
      </c>
      <c r="D1277" s="1" t="str">
        <v>serpere, serptus</v>
      </c>
      <c r="E1277" s="1" t="str">
        <v>serpent</v>
      </c>
    </row>
    <row customHeight="true" ht="15" r="1278">
      <c r="A1278" s="1" t="str">
        <v>serr-</v>
      </c>
      <c r="B1278" s="1" t="str">
        <v>saw, saw-toothed</v>
      </c>
      <c r="C1278" s="1" t="str">
        <v>Latin</v>
      </c>
      <c r="D1278" s="1" t="str">
        <v>serra, serrare</v>
      </c>
      <c r="E1278" s="1" t="str">
        <v>biserrate, serrate, serration, serrature, serriform, serrulate, sierra, sierran</v>
      </c>
    </row>
    <row customHeight="true" ht="15" r="1279">
      <c r="A1279" s="1" t="str">
        <v>serv-</v>
      </c>
      <c r="B1279" s="1" t="str">
        <v>save, protect, serve</v>
      </c>
      <c r="C1279" s="1" t="str">
        <v>Latin</v>
      </c>
      <c r="D1279" s="1" t="str">
        <v>servare</v>
      </c>
      <c r="E1279" s="1" t="str">
        <v>conserve, deserve, observe, preserve, reserve, servant, service, servile, servitude, subservient</v>
      </c>
    </row>
    <row customHeight="true" ht="15" r="1280">
      <c r="A1280" s="1" t="str">
        <v>sesqui-</v>
      </c>
      <c r="B1280" s="1" t="str">
        <v>one and a half</v>
      </c>
      <c r="C1280" s="1" t="str">
        <v>Latin</v>
      </c>
      <c r="D1280" s="1" t="str">
        <v>sesqui</v>
      </c>
      <c r="E1280" s="1" t="str">
        <v>sesquialteral, sesquicentennial, sesquipedal, sesquiplicate, sesquitertian</v>
      </c>
    </row>
    <row customHeight="true" ht="15" r="1281">
      <c r="A1281" s="1" t="str">
        <v>set-</v>
      </c>
      <c r="B1281" s="1" t="str">
        <v>bristle, hair</v>
      </c>
      <c r="C1281" s="1" t="str">
        <v>Latin</v>
      </c>
      <c r="D1281" s="1" t="str">
        <v>saeta</v>
      </c>
      <c r="E1281" s="1" t="str">
        <v>seta, setose</v>
      </c>
    </row>
    <row customHeight="true" ht="15" r="1282">
      <c r="A1282" s="1" t="str">
        <v>sever-</v>
      </c>
      <c r="B1282" s="1" t="str">
        <v>stern, strict, serious</v>
      </c>
      <c r="C1282" s="1" t="str">
        <v>Latin</v>
      </c>
      <c r="D1282" s="1" t="str">
        <v>severus</v>
      </c>
      <c r="E1282" s="1" t="str">
        <v>asseverate, asseveration, perseverance, perseverant, perseverate, perseveration, perseverative, persevere, severe, severity</v>
      </c>
    </row>
    <row customHeight="true" ht="15" r="1283">
      <c r="A1283" s="1" t="str">
        <v>sex-, se-</v>
      </c>
      <c r="B1283" s="1" t="str">
        <v>six</v>
      </c>
      <c r="C1283" s="1" t="str">
        <v>Latin</v>
      </c>
      <c r="D1283" s="1" t="str">
        <v>sex</v>
      </c>
      <c r="E1283" s="1" t="str">
        <v>semester, sexangle, sexangular, sexavalent, sexennial, sexennium, sexireme, sexivalent, sexpartite, sexradiate, sextain</v>
      </c>
    </row>
    <row customHeight="true" ht="15" r="1284">
      <c r="A1284" s="1" t="str">
        <v>sexagen-</v>
      </c>
      <c r="B1284" s="1" t="str">
        <v>sixty each</v>
      </c>
      <c r="C1284" s="1" t="str">
        <v>Latin</v>
      </c>
      <c r="D1284" s="1" t="str">
        <v>sexageni</v>
      </c>
      <c r="E1284" s="1" t="str">
        <v>sexagenarian, sexagenary</v>
      </c>
    </row>
    <row customHeight="true" ht="15" r="1285">
      <c r="A1285" s="1" t="str">
        <v>sexagesim-</v>
      </c>
      <c r="B1285" s="1" t="str">
        <v>sixtieth</v>
      </c>
      <c r="C1285" s="1" t="str">
        <v>Latin</v>
      </c>
      <c r="D1285" s="1" t="str">
        <v>sexagesimus</v>
      </c>
      <c r="E1285" s="1" t="str">
        <v>Sexagesima, sexagesimal</v>
      </c>
    </row>
    <row customHeight="true" ht="15" r="1286">
      <c r="A1286" s="1" t="str">
        <v>sext-</v>
      </c>
      <c r="B1286" s="1" t="str">
        <v>sixth</v>
      </c>
      <c r="C1286" s="1" t="str">
        <v>Latin</v>
      </c>
      <c r="D1286" s="1" t="str">
        <v>sextus</v>
      </c>
      <c r="E1286" s="1" t="str">
        <v>bissextile, bissextus, semisextile, sestet, sestina, Sext, sextain, sextan, sextans, sextant, sextary, sextic, sextile, sextillion, siesta, sixte</v>
      </c>
    </row>
    <row customHeight="true" ht="15" r="1287">
      <c r="A1287" s="1" t="str">
        <v>sibil-</v>
      </c>
      <c r="B1287" s="1" t="str">
        <v>hiss</v>
      </c>
      <c r="C1287" s="1" t="str">
        <v>Latin</v>
      </c>
      <c r="D1287" s="1" t="str">
        <v>sibilus, sibilare</v>
      </c>
      <c r="E1287" s="1" t="str">
        <v>sibilance</v>
      </c>
    </row>
    <row customHeight="true" ht="15" r="1288">
      <c r="A1288" s="1" t="str">
        <v>sicc-</v>
      </c>
      <c r="B1288" s="1" t="str">
        <v>dry</v>
      </c>
      <c r="C1288" s="1" t="str">
        <v>Latin</v>
      </c>
      <c r="D1288" s="1" t="str">
        <v>siccare "to dry", from siccus "dry, thirsty"</v>
      </c>
      <c r="E1288" s="1" t="str">
        <v>desiccate, desiccation, sec, siccative</v>
      </c>
    </row>
    <row customHeight="true" ht="15" r="1289">
      <c r="A1289" s="1" t="str">
        <v>sider-</v>
      </c>
      <c r="B1289" s="1" t="str">
        <v>star</v>
      </c>
      <c r="C1289" s="1" t="str">
        <v>Latin</v>
      </c>
      <c r="D1289" s="1" t="str">
        <v>sidus, sideris</v>
      </c>
      <c r="E1289" s="1" t="str">
        <v>sidereal</v>
      </c>
    </row>
    <row customHeight="true" ht="15" r="1290">
      <c r="A1290" s="1" t="str">
        <v>sign-</v>
      </c>
      <c r="B1290" s="1" t="str">
        <v>sign</v>
      </c>
      <c r="C1290" s="1" t="str">
        <v>Latin</v>
      </c>
      <c r="D1290" s="1" t="str">
        <v>signum</v>
      </c>
      <c r="E1290" s="1" t="str">
        <v>design, designate, insignia, signal, signature, significant</v>
      </c>
    </row>
    <row customHeight="true" ht="15" r="1291">
      <c r="A1291" s="1" t="str">
        <v>sil-</v>
      </c>
      <c r="B1291" s="1" t="str">
        <v>quiet or still</v>
      </c>
      <c r="C1291" s="1" t="str">
        <v>Latin</v>
      </c>
      <c r="D1291" s="1" t="str">
        <v>silere</v>
      </c>
      <c r="E1291" s="1" t="str">
        <v>silence</v>
      </c>
    </row>
    <row customHeight="true" ht="15" r="1292">
      <c r="A1292" s="1" t="str">
        <v>silv-</v>
      </c>
      <c r="B1292" s="1" t="str">
        <v>forest</v>
      </c>
      <c r="C1292" s="1" t="str">
        <v>Latin</v>
      </c>
      <c r="D1292" s="1" t="str">
        <v>silva</v>
      </c>
      <c r="E1292" s="1" t="str">
        <v>silviculture</v>
      </c>
    </row>
    <row customHeight="true" ht="15" r="1293">
      <c r="A1293" s="1" t="str">
        <v>simi-</v>
      </c>
      <c r="B1293" s="1" t="str">
        <v>ape, monkey</v>
      </c>
      <c r="C1293" s="1" t="str">
        <v>Latin</v>
      </c>
      <c r="D1293" s="1" t="str">
        <v>simia</v>
      </c>
      <c r="E1293" s="1" t="str">
        <v>simian</v>
      </c>
    </row>
    <row customHeight="true" ht="15" r="1294">
      <c r="A1294" s="1" t="str">
        <v>simil-, simul-</v>
      </c>
      <c r="B1294" s="1" t="str">
        <v>likeness, imitating</v>
      </c>
      <c r="C1294" s="1" t="str">
        <v>Latin</v>
      </c>
      <c r="D1294" s="1" t="str">
        <v>simulare "to emulate", from similis "alike"</v>
      </c>
      <c r="E1294" s="1" t="str">
        <v>assimilate, dissimilate, dissemble, ensemble, resemble, semblance, similar, similarity, simile, similitude, simulacrum, simular, simulate, simulation, simulator, simultaneous, verisimilar, verisimilitude</v>
      </c>
    </row>
    <row customHeight="true" ht="15" r="1295">
      <c r="A1295" s="1" t="str">
        <v>singul-</v>
      </c>
      <c r="B1295" s="1" t="str">
        <v>one each</v>
      </c>
      <c r="C1295" s="1" t="str">
        <v>Latin</v>
      </c>
      <c r="D1295" s="1" t="str">
        <v>singulus</v>
      </c>
      <c r="E1295" s="1" t="str">
        <v>singular</v>
      </c>
    </row>
    <row customHeight="true" ht="15" r="1296">
      <c r="A1296" s="1" t="str">
        <v>sinistr-</v>
      </c>
      <c r="B1296" s="1" t="str">
        <v>left</v>
      </c>
      <c r="C1296" s="1" t="str">
        <v>Latin</v>
      </c>
      <c r="D1296" s="1" t="str">
        <v>sinister, sinistri</v>
      </c>
      <c r="E1296" s="1" t="str">
        <v>sinistral</v>
      </c>
    </row>
    <row customHeight="true" ht="15" r="1297">
      <c r="A1297" s="1" t="str">
        <v>sinu-</v>
      </c>
      <c r="B1297" s="1" t="str">
        <v>(to draw) a line</v>
      </c>
      <c r="C1297" s="1" t="str">
        <v>Latin</v>
      </c>
      <c r="D1297" s="1" t="str">
        <v>sinuare</v>
      </c>
      <c r="E1297" s="1" t="str">
        <v>insinuate</v>
      </c>
    </row>
    <row customHeight="true" ht="15" r="1298">
      <c r="A1298" s="1" t="str">
        <v>sinus-</v>
      </c>
      <c r="B1298" s="1" t="str">
        <v>hollow, bay</v>
      </c>
      <c r="C1298" s="1" t="str">
        <v>Latin</v>
      </c>
      <c r="D1298" s="1" t="str">
        <v>sinus</v>
      </c>
      <c r="E1298" s="1" t="str">
        <v>sinusoidal</v>
      </c>
    </row>
    <row customHeight="true" ht="15" r="1299">
      <c r="A1299" s="1" t="str">
        <v>sist-</v>
      </c>
      <c r="B1299" s="1" t="str">
        <v>cause to stand</v>
      </c>
      <c r="C1299" s="1" t="str">
        <v>Latin</v>
      </c>
      <c r="D1299" s="1" t="str">
        <v>sistere</v>
      </c>
      <c r="E1299" s="1" t="str">
        <v>assist, consist, desist, exist, insist, persist, resist, solstice, subsist</v>
      </c>
    </row>
    <row customHeight="true" ht="15" r="1300">
      <c r="A1300" s="1" t="str">
        <v>soci-</v>
      </c>
      <c r="B1300" s="1" t="str">
        <v>group</v>
      </c>
      <c r="C1300" s="1" t="str">
        <v>Latin</v>
      </c>
      <c r="D1300" s="1" t="str">
        <v>socius, sociare</v>
      </c>
      <c r="E1300" s="1" t="str">
        <v>associate, association, associative, consociate, consociation, consociational, disassociate, disassociation, dissociable, dissocial, dissociate, dissociation, dissociative, interassociation, nonassociative, sociability, sociable, social, sociality, societal, society</v>
      </c>
    </row>
    <row customHeight="true" ht="15" r="1301">
      <c r="A1301" s="1" t="str">
        <v>sol-</v>
      </c>
      <c r="B1301" s="1" t="str">
        <v>sun</v>
      </c>
      <c r="C1301" s="1" t="str">
        <v>Latin</v>
      </c>
      <c r="D1301" s="1" t="str">
        <v>sol, solis</v>
      </c>
      <c r="E1301" s="1" t="str">
        <v>circumsolar, extrasolar, insolate, insolation, solar, solarium, soliform, soliscence, solstice, subsolar</v>
      </c>
    </row>
    <row customHeight="true" ht="15" r="1302">
      <c r="A1302" s="1" t="str">
        <v>sol-</v>
      </c>
      <c r="B1302" s="1" t="str">
        <v>comfort, soothe</v>
      </c>
      <c r="C1302" s="1" t="str">
        <v>Latin</v>
      </c>
      <c r="D1302" s="1" t="str">
        <v>solari</v>
      </c>
      <c r="E1302" s="1" t="str">
        <v>consolation, console, solace</v>
      </c>
    </row>
    <row customHeight="true" ht="15" r="1303">
      <c r="A1303" s="1" t="str">
        <v>sol-</v>
      </c>
      <c r="B1303" s="1" t="str">
        <v>alone, only</v>
      </c>
      <c r="C1303" s="1" t="str">
        <v>Latin</v>
      </c>
      <c r="D1303" s="1" t="str">
        <v>solus</v>
      </c>
      <c r="E1303" s="1" t="str">
        <v>desolate, desolation, desolatory, saudade, sole, soliloquy, solitaire, solitary, solitude, solitudinarian, solitudinous, solivagous, solo, sullen</v>
      </c>
    </row>
    <row customHeight="true" ht="15" r="1304">
      <c r="A1304" s="1" t="str">
        <v>sole-</v>
      </c>
      <c r="B1304" s="1" t="str">
        <v>accustomed</v>
      </c>
      <c r="C1304" s="1" t="str">
        <v>Latin</v>
      </c>
      <c r="D1304" s="1" t="str">
        <v>solere "be accustomed"</v>
      </c>
      <c r="E1304" s="1" t="str">
        <v>insolence, insolent, obsolescence, obsolescent, obsolete</v>
      </c>
    </row>
    <row customHeight="true" ht="15" r="1305">
      <c r="A1305" s="1" t="str">
        <v>solv-, solut-</v>
      </c>
      <c r="B1305" s="1" t="str">
        <v>loosen, set free</v>
      </c>
      <c r="C1305" s="1" t="str">
        <v>Latin</v>
      </c>
      <c r="D1305" s="1" t="str">
        <v>solvere, solutus</v>
      </c>
      <c r="E1305" s="1" t="str">
        <v>absolute, absolve, dissolute, dissolve, resolute, resolve, soluble, solute, solution, solve, solvent</v>
      </c>
    </row>
    <row customHeight="true" ht="15" r="1306">
      <c r="A1306" s="1" t="str">
        <v>somn-</v>
      </c>
      <c r="B1306" s="1" t="str">
        <v>sleep</v>
      </c>
      <c r="C1306" s="1" t="str">
        <v>Latin</v>
      </c>
      <c r="D1306" s="1" t="str">
        <v>somnus</v>
      </c>
      <c r="E1306" s="1" t="str">
        <v>insomnia, somnambulist, somnifacient, somniferous, somnific, somniloquy, somnolent</v>
      </c>
    </row>
    <row customHeight="true" ht="15" r="1307">
      <c r="A1307" s="1" t="str">
        <v>somni-</v>
      </c>
      <c r="B1307" s="1" t="str">
        <v>dream</v>
      </c>
      <c r="C1307" s="1" t="str">
        <v>Latin</v>
      </c>
      <c r="D1307" s="1" t="str">
        <v>somnium</v>
      </c>
      <c r="E1307" s="1" t="str">
        <v>somnial</v>
      </c>
    </row>
    <row customHeight="true" ht="15" r="1308">
      <c r="A1308" s="1" t="str">
        <v>son-</v>
      </c>
      <c r="B1308" s="1" t="str">
        <v>sound</v>
      </c>
      <c r="C1308" s="1" t="str">
        <v>Latin</v>
      </c>
      <c r="D1308" s="1" t="str">
        <v>sonus</v>
      </c>
      <c r="E1308" s="1" t="str">
        <v>absonant, ambisonic, assonance, assonant, assonate, consonance, consonant, consonous, dissonance, dissonant, inconsonance, inconsonant, infrasonic, infrasound, magnisonant, resonance, resonant, resonate, resound, sonance, sonant, sonata, sondage, sonnet, sonorant, sonority, soun, sound, subsonic, supersonic, triconsonantal, ultrasonic, ultrasound</v>
      </c>
    </row>
    <row customHeight="true" ht="15" r="1309">
      <c r="A1309" s="1" t="str">
        <v>sopor-</v>
      </c>
      <c r="B1309" s="1" t="str">
        <v>deep sleep</v>
      </c>
      <c r="C1309" s="1" t="str">
        <v>Latin</v>
      </c>
      <c r="D1309" s="1" t="str">
        <v>sopor</v>
      </c>
      <c r="E1309" s="1" t="str">
        <v>sopor, soporific</v>
      </c>
    </row>
    <row customHeight="true" ht="15" r="1310">
      <c r="A1310" s="1" t="str">
        <v>sorb-, sorpt-</v>
      </c>
      <c r="B1310" s="1" t="str">
        <v>suck</v>
      </c>
      <c r="C1310" s="1" t="str">
        <v>Latin</v>
      </c>
      <c r="D1310" s="1" t="str">
        <v>sorbere</v>
      </c>
      <c r="E1310" s="1" t="str">
        <v>absorb, absorbency, absorbent, absorption, absorptive, absorptivity, adsorb, adsorbent, adsorption, exsorption, insorption, malabsorption, resorb, resorption, resorptive, sorbent, sorbile, sorbition, sorption</v>
      </c>
    </row>
    <row customHeight="true" ht="15" r="1311">
      <c r="A1311" s="1" t="str">
        <v>sord-</v>
      </c>
      <c r="B1311" s="1" t="str">
        <v>dirt</v>
      </c>
      <c r="C1311" s="1" t="str">
        <v>Latin</v>
      </c>
      <c r="D1311" s="1" t="str">
        <v>sordere, sordes</v>
      </c>
      <c r="E1311" s="1" t="str">
        <v>sordes, sordid</v>
      </c>
    </row>
    <row customHeight="true" ht="15" r="1312">
      <c r="A1312" s="1" t="str">
        <v>soror-</v>
      </c>
      <c r="B1312" s="1" t="str">
        <v>sister</v>
      </c>
      <c r="C1312" s="1" t="str">
        <v>Latin</v>
      </c>
      <c r="D1312" s="1" t="str">
        <v>soror</v>
      </c>
      <c r="E1312" s="1" t="str">
        <v>cousin, sororal, sororate, sororicide, sorority</v>
      </c>
    </row>
    <row customHeight="true" ht="15" r="1313">
      <c r="A1313" s="1" t="str">
        <v>sparg-, -sperg-, spars-, -spers-</v>
      </c>
      <c r="B1313" s="1" t="str">
        <v>scatter, sprinkle</v>
      </c>
      <c r="C1313" s="1" t="str">
        <v>Latin</v>
      </c>
      <c r="D1313" s="1" t="str">
        <v>spargere</v>
      </c>
      <c r="E1313" s="1" t="str">
        <v>asperse, aspersion, aspersive, dispersal, disperse, dispersion, dispersive, insperse, inspersion, interspersal, intersperse, interspersion, nonaspersion, nondispersive, nonsparse, sparge, spargefaction, sparse, sparsity</v>
      </c>
    </row>
    <row customHeight="true" ht="15" r="1314">
      <c r="A1314" s="1" t="str">
        <v>spati-</v>
      </c>
      <c r="B1314" s="1" t="str">
        <v>space</v>
      </c>
      <c r="C1314" s="1" t="str">
        <v>Latin</v>
      </c>
      <c r="D1314" s="1" t="str">
        <v>spatium</v>
      </c>
      <c r="E1314" s="1" t="str">
        <v>interspace, interspatial, space, spatial, spatiate, subspace</v>
      </c>
    </row>
    <row customHeight="true" ht="15" r="1315">
      <c r="A1315" s="1" t="str">
        <v>spec-, -spic-, spect-</v>
      </c>
      <c r="B1315" s="1" t="str">
        <v>look</v>
      </c>
      <c r="C1315" s="1" t="str">
        <v>Latin</v>
      </c>
      <c r="D1315" s="1" t="str">
        <v>specere, spectare, speculari</v>
      </c>
      <c r="E1315" s="1" t="str">
        <v>aspect, aspectual, auspicate, auspice, auspicious, biaspectual, bispecific, bispecificity, circumspect, circumspection, circumspective, conspecific, conspecificity, conspectus, conspicuous, despection, despicable, despiciency, despise, despite, disrespect, disrespectable, especial, expect, expectancy, expectant, expectation, inauspicious, incircumspect, inconspicuous, infraspecific, inspect, inspection, inspector, inspeximus, interspecies, interspecific, intraspecies, intraspecific, introspection, introspective, irrespective, multispecific, multispecificity, multispectral, nonspecific, perspective, perspicacious, perspicuity, perspicuous, prospect, prospective, prospector, prospectus, prospicience, prospicient, reinspect, respect, respectability, respectable, respectant, respective, respite, retrospection, retrospective, special, speciality, speciation, specie, species, specific, specification, specificity, specimen, speciosity, specious, spectacle, spectacular, spectacularity, spectant, spectation, spectator, spectatorial, spectral, spectre, spectrum, specular, speculate, speculation, speculative, speculator, speculatory, speculum, spice, spite, subspeciality, subspecies, suspect, suspicion, suspicious, transpicuous, trispecific, unispecific, unispecificity</v>
      </c>
    </row>
    <row customHeight="true" ht="15" r="1316">
      <c r="A1316" s="1" t="str">
        <v>sper-</v>
      </c>
      <c r="B1316" s="1" t="str">
        <v>hope</v>
      </c>
      <c r="C1316" s="1" t="str">
        <v>Latin</v>
      </c>
      <c r="D1316" s="1" t="str">
        <v>spes, sperare</v>
      </c>
      <c r="E1316" s="1" t="str">
        <v>despair, desperado, desperate, desperation, esperance, prosper, prosperity, prosperous</v>
      </c>
    </row>
    <row customHeight="true" ht="15" r="1317">
      <c r="A1317" s="1" t="str">
        <v>spic-</v>
      </c>
      <c r="B1317" s="1" t="str">
        <v>spike</v>
      </c>
      <c r="C1317" s="1" t="str">
        <v>Latin</v>
      </c>
      <c r="D1317" s="1" t="str">
        <v>spica</v>
      </c>
      <c r="E1317" s="1" t="str">
        <v>spica, spicate, spicose, spicosity, spicular, spiculate, spicule, spiculiform</v>
      </c>
    </row>
    <row customHeight="true" ht="15" r="1318">
      <c r="A1318" s="1" t="str">
        <v>spin-</v>
      </c>
      <c r="B1318" s="1" t="str">
        <v>thorn</v>
      </c>
      <c r="C1318" s="1" t="str">
        <v>Latin</v>
      </c>
      <c r="D1318" s="1" t="str">
        <v>spina</v>
      </c>
      <c r="E1318" s="1" t="str">
        <v>infraspinate, infraspinatus, interspinal, spinal, spine, spinel, spinescent, spiniferous, spiniform, spinose, spinous</v>
      </c>
    </row>
    <row customHeight="true" ht="15" r="1319">
      <c r="A1319" s="1" t="str">
        <v>spir-</v>
      </c>
      <c r="B1319" s="1" t="str">
        <v>breathe</v>
      </c>
      <c r="C1319" s="1" t="str">
        <v>Latin</v>
      </c>
      <c r="D1319" s="1" t="str">
        <v>spirare</v>
      </c>
      <c r="E1319" s="1" t="str">
        <v>aspire, conspire, expire, inspire, perspire, respiration, spirit</v>
      </c>
    </row>
    <row customHeight="true" ht="15" r="1320">
      <c r="A1320" s="1" t="str">
        <v>spond-, spons-</v>
      </c>
      <c r="B1320" s="1" t="str">
        <v>a surety, guarantee; give assurance, promise solemnly</v>
      </c>
      <c r="C1320" s="1" t="str">
        <v>Latin</v>
      </c>
      <c r="D1320" s="1" t="str">
        <v>spondere, sponsus</v>
      </c>
      <c r="E1320" s="1" t="str">
        <v>correspond, correspondence, correspondent, corresponsive, cosponsor, despond, despondency, despondent, desponsage, desponsate, desponsation, disespouse, espousage, espousal, espouse, interspousal, irresponsibility, irresponsible, irresponsive, nonresponsive, respond, respondee, respondence, respondent, response, responsibility, responsible, responsion, responsive, responsivity, riposte, sponsal, sponsion, sponsional, sponsor, spousal, spouse</v>
      </c>
    </row>
    <row customHeight="true" ht="15" r="1321">
      <c r="A1321" s="1" t="str">
        <v>spu-, sput-</v>
      </c>
      <c r="B1321" s="1" t="str">
        <v>spew, spit</v>
      </c>
      <c r="C1321" s="1" t="str">
        <v>Latin</v>
      </c>
      <c r="D1321" s="1" t="str">
        <v>spuere</v>
      </c>
      <c r="E1321" s="1" t="str">
        <v>exspuition, sputum</v>
      </c>
    </row>
    <row customHeight="true" ht="15" r="1322">
      <c r="A1322" s="1" t="str">
        <v>squal-</v>
      </c>
      <c r="B1322" s="1" t="str">
        <v>scaly, dirty, filthy</v>
      </c>
      <c r="C1322" s="1" t="str">
        <v>Latin</v>
      </c>
      <c r="D1322" s="1" t="str">
        <v>squalere</v>
      </c>
      <c r="E1322" s="1" t="str">
        <v>squalid, squalidity, squalor</v>
      </c>
    </row>
    <row customHeight="true" ht="15" r="1323">
      <c r="A1323" s="1" t="str">
        <v>squam-</v>
      </c>
      <c r="B1323" s="1" t="str">
        <v>scale</v>
      </c>
      <c r="C1323" s="1" t="str">
        <v>Latin</v>
      </c>
      <c r="D1323" s="1" t="str">
        <v>squama</v>
      </c>
      <c r="E1323" s="1" t="str">
        <v>squamous</v>
      </c>
    </row>
    <row customHeight="true" ht="15" r="1324">
      <c r="A1324" s="1" t="str">
        <v>squarros-</v>
      </c>
      <c r="B1324" s="1" t="str">
        <v>spreading at tips</v>
      </c>
      <c r="C1324" s="1" t="str">
        <v>Latin</v>
      </c>
      <c r="D1324" s="1" t="str">
        <v>squarrosus</v>
      </c>
      <c r="E1324" s="1" t="str">
        <v>squarrose</v>
      </c>
    </row>
    <row customHeight="true" ht="15" r="1325">
      <c r="A1325" s="1" t="str">
        <v>st-</v>
      </c>
      <c r="B1325" s="1" t="str">
        <v>stand</v>
      </c>
      <c r="C1325" s="1" t="str">
        <v>Latin</v>
      </c>
      <c r="D1325" s="1" t="str">
        <v>stare "to stand", also causative form statuere "to enact, set", from status "condition, position"</v>
      </c>
      <c r="E1325" s="1" t="str">
        <v>antestature, arrest, arrestant, arrestee, bistability, bistable, bistate, circumstance, circumstantial, consist, constable, constabulary, constancy, constant, constitute, consubstantiation, contrast, distance, distant, equidistance, equidistant, establish, estate, extant, inconstancy, inconstant, instability, instance, instant, obstacle, presto, stable, stamen, stamina, stance, stanchion, stanza, state, station, stationary, statistic, statue, status, staunch, stay, substance, substantial, substantiality, substantiate, substantiation, substantive, substate, substation, substitute, superstation, superstition, superstitious, transubstantiate, transubstantiation, tristate</v>
      </c>
    </row>
    <row customHeight="true" ht="15" r="1326">
      <c r="A1326" s="1" t="str">
        <v>stagn-</v>
      </c>
      <c r="B1326" s="1" t="str">
        <v>pool of standing water</v>
      </c>
      <c r="C1326" s="1" t="str">
        <v>Latin</v>
      </c>
      <c r="D1326" s="1" t="str">
        <v>stagnare</v>
      </c>
      <c r="E1326" s="1" t="str">
        <v>stagnant</v>
      </c>
    </row>
    <row customHeight="true" ht="15" r="1327">
      <c r="A1327" s="1" t="str">
        <v>stann-</v>
      </c>
      <c r="B1327" s="1" t="str">
        <v>tin</v>
      </c>
      <c r="C1327" s="1" t="str">
        <v>Latin</v>
      </c>
      <c r="D1327" s="1" t="str">
        <v>stannum</v>
      </c>
      <c r="E1327" s="1" t="str">
        <v>stannous</v>
      </c>
    </row>
    <row customHeight="true" ht="15" r="1328">
      <c r="A1328" s="1" t="str">
        <v>statu-, -stitu-</v>
      </c>
      <c r="B1328" s="1" t="str">
        <v>stand</v>
      </c>
      <c r="C1328" s="1" t="str">
        <v>Latin</v>
      </c>
      <c r="D1328" s="1" t="str">
        <v>statuere</v>
      </c>
      <c r="E1328" s="1" t="str">
        <v>institution, statute</v>
      </c>
    </row>
    <row customHeight="true" ht="15" r="1329">
      <c r="A1329" s="1" t="str">
        <v>stell-</v>
      </c>
      <c r="B1329" s="1" t="str">
        <v>star</v>
      </c>
      <c r="C1329" s="1" t="str">
        <v>Latin</v>
      </c>
      <c r="D1329" s="1" t="str">
        <v>stella</v>
      </c>
      <c r="E1329" s="1" t="str">
        <v>constellation, stellar</v>
      </c>
    </row>
    <row customHeight="true" ht="15" r="1330">
      <c r="A1330" s="1" t="str">
        <v>stern-, strat-</v>
      </c>
      <c r="B1330" s="1" t="str">
        <v>spread, strew</v>
      </c>
      <c r="C1330" s="1" t="str">
        <v>Latin</v>
      </c>
      <c r="D1330" s="1" t="str">
        <v>sternere, stratus</v>
      </c>
      <c r="E1330" s="1" t="str">
        <v>consternation, prostrate, stratify, stratum, stratus, street</v>
      </c>
    </row>
    <row customHeight="true" ht="15" r="1331">
      <c r="A1331" s="1" t="str">
        <v>still-</v>
      </c>
      <c r="B1331" s="1" t="str">
        <v>drip</v>
      </c>
      <c r="C1331" s="1" t="str">
        <v>Latin</v>
      </c>
      <c r="D1331" s="1" t="str">
        <v>stilla, stillare</v>
      </c>
      <c r="E1331" s="1" t="str">
        <v>distillation, instill</v>
      </c>
    </row>
    <row customHeight="true" ht="15" r="1332">
      <c r="A1332" s="1" t="str">
        <v>stimul-</v>
      </c>
      <c r="B1332" s="1" t="str">
        <v>goad, rouse, excite</v>
      </c>
      <c r="C1332" s="1" t="str">
        <v>Latin</v>
      </c>
      <c r="D1332" s="1" t="str">
        <v>stimulus</v>
      </c>
      <c r="E1332" s="1" t="str">
        <v>stimulate</v>
      </c>
    </row>
    <row customHeight="true" ht="15" r="1333">
      <c r="A1333" s="1" t="str">
        <v>stin-</v>
      </c>
      <c r="B1333" s="1" t="str">
        <v>stand</v>
      </c>
      <c r="C1333" s="1" t="str">
        <v>Latin</v>
      </c>
      <c r="D1333" s="1" t="str">
        <v>stinare</v>
      </c>
      <c r="E1333" s="1" t="str">
        <v>destination, obstinate</v>
      </c>
    </row>
    <row customHeight="true" ht="15" r="1334">
      <c r="A1334" s="1" t="str">
        <v>stingu-, stinct-</v>
      </c>
      <c r="B1334" s="1" t="str">
        <v>apart</v>
      </c>
      <c r="C1334" s="1" t="str">
        <v>Latin</v>
      </c>
      <c r="D1334" s="1" t="str">
        <v>stinguere</v>
      </c>
      <c r="E1334" s="1" t="str">
        <v>distinction, distinguish</v>
      </c>
    </row>
    <row customHeight="true" ht="15" r="1335">
      <c r="A1335" s="1" t="str">
        <v>streper-</v>
      </c>
      <c r="B1335" s="1" t="str">
        <v>noise</v>
      </c>
      <c r="C1335" s="1" t="str">
        <v>Latin</v>
      </c>
      <c r="D1335" s="1" t="str">
        <v>strepere</v>
      </c>
      <c r="E1335" s="1" t="str">
        <v>obstreperous</v>
      </c>
    </row>
    <row customHeight="true" ht="15" r="1336">
      <c r="A1336" s="1" t="str">
        <v>strig-</v>
      </c>
      <c r="B1336" s="1" t="str">
        <v>compress</v>
      </c>
      <c r="C1336" s="1" t="str">
        <v>Latin</v>
      </c>
      <c r="D1336" s="1" t="str">
        <v>strix, strigis</v>
      </c>
      <c r="E1336" s="1" t="str">
        <v>strigogyps</v>
      </c>
    </row>
    <row customHeight="true" ht="15" r="1337">
      <c r="A1337" s="1" t="str">
        <v>strigos-</v>
      </c>
      <c r="B1337" s="1" t="str">
        <v>having stiff bristles</v>
      </c>
      <c r="C1337" s="1" t="str">
        <v>Latin</v>
      </c>
      <c r="D1337" s="1" t="str">
        <v>strigosus from striga</v>
      </c>
      <c r="E1337" s="1" t="str">
        <v>strigose</v>
      </c>
    </row>
    <row customHeight="true" ht="15" r="1338">
      <c r="A1338" s="1" t="str">
        <v>string-, strict-</v>
      </c>
      <c r="B1338" s="1" t="str">
        <v>tight, upright, stiff</v>
      </c>
      <c r="C1338" s="1" t="str">
        <v>Latin</v>
      </c>
      <c r="D1338" s="1" t="str">
        <v>stringere, strictus</v>
      </c>
      <c r="E1338" s="1" t="str">
        <v>astringent, constrain, constrict, constringe, restrict, strain, strict, stringent</v>
      </c>
    </row>
    <row customHeight="true" ht="15" r="1339">
      <c r="A1339" s="1" t="str">
        <v>stru-, struct-</v>
      </c>
      <c r="B1339" s="1" t="str">
        <v>to make up, build</v>
      </c>
      <c r="C1339" s="1" t="str">
        <v>Latin</v>
      </c>
      <c r="D1339" s="1" t="str">
        <v>struere, structus</v>
      </c>
      <c r="E1339" s="1" t="str">
        <v>construct, construction, construe, destroy, destruct, instruct, obstruct, structure</v>
      </c>
    </row>
    <row customHeight="true" ht="15" r="1340">
      <c r="A1340" s="1" t="str">
        <v>stud-</v>
      </c>
      <c r="B1340" s="1" t="str">
        <v>dedication</v>
      </c>
      <c r="C1340" s="1" t="str">
        <v>Latin</v>
      </c>
      <c r="D1340" s="1" t="str">
        <v>studere</v>
      </c>
      <c r="E1340" s="1" t="str">
        <v>étude, student</v>
      </c>
    </row>
    <row customHeight="true" ht="15" r="1341">
      <c r="A1341" s="1" t="str">
        <v>stup-</v>
      </c>
      <c r="B1341" s="1" t="str">
        <v>wonder</v>
      </c>
      <c r="C1341" s="1" t="str">
        <v>Latin</v>
      </c>
      <c r="D1341" s="1" t="str">
        <v>stupere</v>
      </c>
      <c r="E1341" s="1" t="str">
        <v>stupid, stupor</v>
      </c>
    </row>
    <row customHeight="true" ht="15" r="1342">
      <c r="A1342" s="1" t="str">
        <v>su-, sut-</v>
      </c>
      <c r="B1342" s="1" t="str">
        <v>sew</v>
      </c>
      <c r="C1342" s="1" t="str">
        <v>Latin</v>
      </c>
      <c r="D1342" s="1" t="str">
        <v>suere, sutus</v>
      </c>
      <c r="E1342" s="1" t="str">
        <v>couture, suture</v>
      </c>
    </row>
    <row customHeight="true" ht="15" r="1343">
      <c r="A1343" s="1" t="str">
        <v>suad-, suas-</v>
      </c>
      <c r="B1343" s="1" t="str">
        <v>urge</v>
      </c>
      <c r="C1343" s="1" t="str">
        <v>Latin</v>
      </c>
      <c r="D1343" s="1" t="str">
        <v>suadere, suasus</v>
      </c>
      <c r="E1343" s="1" t="str">
        <v>persuasion</v>
      </c>
    </row>
    <row customHeight="true" ht="15" r="1344">
      <c r="A1344" s="1" t="str">
        <v>suav-</v>
      </c>
      <c r="B1344" s="1" t="str">
        <v>sweet</v>
      </c>
      <c r="C1344" s="1" t="str">
        <v>Latin</v>
      </c>
      <c r="D1344" s="1" t="str">
        <v>suavis</v>
      </c>
      <c r="E1344" s="1" t="str">
        <v>assuage, suave, suavity</v>
      </c>
    </row>
    <row customHeight="true" ht="15" r="1345">
      <c r="A1345" s="1" t="str">
        <v>sub-, su-, suf-, sug-, sup-, sus-</v>
      </c>
      <c r="B1345" s="1" t="str">
        <v>below</v>
      </c>
      <c r="C1345" s="1" t="str">
        <v>Latin</v>
      </c>
      <c r="D1345" s="1" t="str">
        <v>sub</v>
      </c>
      <c r="E1345" s="1" t="str">
        <v>submarine, submerge, suffix, suggest, support</v>
      </c>
    </row>
    <row customHeight="true" ht="15" r="1346">
      <c r="A1346" s="1" t="str">
        <v>subter-</v>
      </c>
      <c r="B1346" s="1" t="str">
        <v>under</v>
      </c>
      <c r="C1346" s="1" t="str">
        <v>Latin</v>
      </c>
      <c r="D1346" s="1" t="str">
        <v>subter</v>
      </c>
      <c r="E1346" s="1" t="str">
        <v>subterfuge</v>
      </c>
    </row>
    <row customHeight="true" ht="15" r="1347">
      <c r="A1347" s="1" t="str">
        <v>sucr-</v>
      </c>
      <c r="B1347" s="1" t="str">
        <v>sugar</v>
      </c>
      <c r="C1347" s="1" t="str">
        <v>Latin</v>
      </c>
      <c r="D1347" s="1" t="str">
        <v>succarum</v>
      </c>
      <c r="E1347" s="1" t="str">
        <v>sucrose</v>
      </c>
    </row>
    <row customHeight="true" ht="15" r="1348">
      <c r="A1348" s="1" t="str">
        <v>sud-</v>
      </c>
      <c r="B1348" s="1" t="str">
        <v>sweat</v>
      </c>
      <c r="C1348" s="1" t="str">
        <v>Latin</v>
      </c>
      <c r="D1348" s="1" t="str">
        <v>sudare</v>
      </c>
      <c r="E1348" s="1" t="str">
        <v>exudate, exude, sudarium, sudoriferous, transudate</v>
      </c>
    </row>
    <row customHeight="true" ht="15" r="1349">
      <c r="A1349" s="1" t="str">
        <v>sui-</v>
      </c>
      <c r="B1349" s="1" t="str">
        <v>self</v>
      </c>
      <c r="C1349" s="1" t="str">
        <v>Latin</v>
      </c>
      <c r="D1349" s="1" t="str">
        <v>sui</v>
      </c>
      <c r="E1349" s="1" t="str">
        <v>sui generis, suicide</v>
      </c>
    </row>
    <row customHeight="true" ht="15" r="1350">
      <c r="A1350" s="1" t="str">
        <v>sulc-</v>
      </c>
      <c r="B1350" s="1" t="str">
        <v>furrow</v>
      </c>
      <c r="C1350" s="1" t="str">
        <v>Latin</v>
      </c>
      <c r="D1350" s="1" t="str">
        <v>sulcus</v>
      </c>
      <c r="E1350" s="1" t="str">
        <v>sulcus</v>
      </c>
    </row>
    <row customHeight="true" ht="15" r="1351">
      <c r="A1351" s="1" t="str">
        <v>sum-</v>
      </c>
      <c r="B1351" s="1" t="str">
        <v>sum</v>
      </c>
      <c r="C1351" s="1" t="str">
        <v>Latin</v>
      </c>
      <c r="D1351" s="1" t="str">
        <v>summare "to sum up", from summa "sum"</v>
      </c>
      <c r="E1351" s="1" t="str">
        <v>consummate, consummation, sum, summa cum laude, summary, summation</v>
      </c>
    </row>
    <row customHeight="true" ht="15" r="1352">
      <c r="A1352" s="1" t="str">
        <v>sum-, sumpt-</v>
      </c>
      <c r="B1352" s="1" t="str">
        <v>take</v>
      </c>
      <c r="C1352" s="1" t="str">
        <v>Latin</v>
      </c>
      <c r="D1352" s="1" t="str">
        <v>sumere, sumptus</v>
      </c>
      <c r="E1352" s="1" t="str">
        <v>assume, assumption, consume, consumption, presumption, subsume</v>
      </c>
    </row>
    <row customHeight="true" ht="15" r="1353">
      <c r="A1353" s="1" t="str">
        <v>super-</v>
      </c>
      <c r="B1353" s="1" t="str">
        <v>above, over</v>
      </c>
      <c r="C1353" s="1" t="str">
        <v>Latin</v>
      </c>
      <c r="D1353" s="1" t="str">
        <v>super</v>
      </c>
      <c r="E1353" s="1" t="str">
        <v>insuperable, soprano, sovereign, summit, superable, superb, supercilious, supercomputer, superficial, superfluous, superimpose, superior, superlative, supermarket, supernal, supernatural, supernova, superposition, superpower, superscript, supersede, supersonic, superstition, supervene, supervise, supreme, supremum, surname, surplus, surround, survive</v>
      </c>
    </row>
    <row customHeight="true" ht="15" r="1354">
      <c r="A1354" s="1" t="str">
        <v>supin-</v>
      </c>
      <c r="B1354" s="1" t="str">
        <v>lying back</v>
      </c>
      <c r="C1354" s="1" t="str">
        <v>Latin</v>
      </c>
      <c r="D1354" s="1" t="str">
        <v>supinus</v>
      </c>
      <c r="E1354" s="1" t="str">
        <v>supination, supine</v>
      </c>
    </row>
    <row customHeight="true" ht="15" r="1355">
      <c r="A1355" s="1" t="str">
        <v>supra-</v>
      </c>
      <c r="B1355" s="1" t="str">
        <v>above, over</v>
      </c>
      <c r="C1355" s="1" t="str">
        <v>Latin</v>
      </c>
      <c r="D1355" s="1" t="str">
        <v>supra</v>
      </c>
      <c r="E1355" s="1" t="str">
        <v>supranationalism</v>
      </c>
    </row>
    <row customHeight="true" ht="15" r="1356">
      <c r="A1356" s="1" t="str">
        <v>surd-</v>
      </c>
      <c r="B1356" s="1" t="str">
        <v>deaf</v>
      </c>
      <c r="C1356" s="1" t="str">
        <v>Latin</v>
      </c>
      <c r="D1356" s="1" t="str">
        <v>surdus</v>
      </c>
      <c r="E1356" s="1" t="str">
        <v>absurdity</v>
      </c>
    </row>
    <row customHeight="true" ht="15" r="1357">
      <c r="A1357" s="1" t="str">
        <v>surg-</v>
      </c>
      <c r="B1357" s="1" t="str">
        <v>rise</v>
      </c>
      <c r="C1357" s="1" t="str">
        <v>Latin</v>
      </c>
      <c r="D1357" s="1" t="str">
        <v>surgere</v>
      </c>
      <c r="E1357" s="1" t="str">
        <v>insurgent, insurrection, resurgent, resurrection</v>
      </c>
    </row>
    <row customHeight="true" ht="15" r="1358">
      <c r="A1358" s="1" t="str">
        <v>sacc-</v>
      </c>
      <c r="B1358" s="1" t="str">
        <v>bag</v>
      </c>
      <c r="C1358" s="1" t="str">
        <v>Greek</v>
      </c>
      <c r="D1358" s="1" t="str">
        <v>σάκκος (sákkos)</v>
      </c>
      <c r="E1358" s="1" t="str">
        <v>sack</v>
      </c>
    </row>
    <row customHeight="true" ht="15" r="1359">
      <c r="A1359" s="1" t="str">
        <v>sacchar-</v>
      </c>
      <c r="B1359" s="1" t="str">
        <v>sugar</v>
      </c>
      <c r="C1359" s="1" t="str">
        <v>Greek</v>
      </c>
      <c r="D1359" s="1" t="str">
        <v>σάκχαρ, σάκχαρον (sákkharon)</v>
      </c>
      <c r="E1359" s="1" t="str">
        <v>disaccharide, heteropolysaccharide, homopolysaccharide, lipooligosaccharide, lipopolysaccharide, monosaccharide, oligosaccharide, pentasaccharide, polysaccharide, saccharin, trisaccharide</v>
      </c>
    </row>
    <row customHeight="true" ht="15" r="1360">
      <c r="A1360" s="1" t="str">
        <v>salping-</v>
      </c>
      <c r="B1360" s="1" t="str">
        <v>trumpet</v>
      </c>
      <c r="C1360" s="1" t="str">
        <v>Greek</v>
      </c>
      <c r="D1360" s="1" t="str">
        <v>σάλπιγξ, σάλπιγγος (sálpinx, sálpingos)</v>
      </c>
      <c r="E1360" s="1" t="str">
        <v>endosalpingiosis, hysterosalpingography, salpiglossis, salpinx</v>
      </c>
    </row>
    <row customHeight="true" ht="15" r="1361">
      <c r="A1361" s="1" t="str">
        <v>sapr-</v>
      </c>
      <c r="B1361" s="1" t="str">
        <v>rotten</v>
      </c>
      <c r="C1361" s="1" t="str">
        <v>Greek</v>
      </c>
      <c r="D1361" s="1" t="str">
        <v>σήπειν, σαπρός (saprós), σαπρότης</v>
      </c>
      <c r="E1361" s="1" t="str">
        <v>sapraemia, saprogenic, saprophagous, saprophyte, saprotrophic</v>
      </c>
    </row>
    <row customHeight="true" ht="15" r="1362">
      <c r="A1362" s="1" t="str">
        <v>sarc-</v>
      </c>
      <c r="B1362" s="1" t="str">
        <v>flesh</v>
      </c>
      <c r="C1362" s="1" t="str">
        <v>Greek</v>
      </c>
      <c r="D1362" s="1" t="str">
        <v>σάρξ, σαρκός (sárx, sarkós)</v>
      </c>
      <c r="E1362" s="1" t="str">
        <v>perisarc, sarcasm, sarcastic, sarcocele, sarcoid, sarcoidosis, sarcoma, sarcophagus, Sarcopterygii, sarcosine, sarcosinemia, sarcosome</v>
      </c>
    </row>
    <row customHeight="true" ht="15" r="1363">
      <c r="A1363" s="1" t="str">
        <v>saur-</v>
      </c>
      <c r="B1363" s="1" t="str">
        <v>lizard, reptile</v>
      </c>
      <c r="C1363" s="1" t="str">
        <v>Greek</v>
      </c>
      <c r="D1363" s="1" t="str">
        <v>σαύρα (saúra), σαῦρος (saûros)</v>
      </c>
      <c r="E1363" s="1" t="str">
        <v>dinosaur, Saurischia, sauropod</v>
      </c>
    </row>
    <row customHeight="true" ht="15" r="1364">
      <c r="A1364" s="1" t="str">
        <v>scalen-</v>
      </c>
      <c r="B1364" s="1" t="str">
        <v>uneven</v>
      </c>
      <c r="C1364" s="1" t="str">
        <v>Greek</v>
      </c>
      <c r="D1364" s="1" t="str">
        <v>σκαληνός (skalēnós)</v>
      </c>
      <c r="E1364" s="1" t="str">
        <v>scalene, scalene muscles, scalene triangle, scalenohedron</v>
      </c>
    </row>
    <row customHeight="true" ht="15" r="1365">
      <c r="A1365" s="1" t="str">
        <v>scandal-</v>
      </c>
      <c r="B1365" s="1" t="str">
        <v>snare</v>
      </c>
      <c r="C1365" s="1" t="str">
        <v>Greek</v>
      </c>
      <c r="D1365" s="1" t="str">
        <v>σκάνδαλον (skándalon), σκανδαλίζω (skandalízō)</v>
      </c>
      <c r="E1365" s="1" t="str">
        <v>scandal, scandalize</v>
      </c>
    </row>
    <row customHeight="true" ht="15" r="1366">
      <c r="A1366" s="1" t="str">
        <v>scap-</v>
      </c>
      <c r="B1366" s="1" t="str">
        <v>shaft</v>
      </c>
      <c r="C1366" s="1" t="str">
        <v>Greek</v>
      </c>
      <c r="D1366" s="1" t="str">
        <v>σκᾶπος (skâpos)</v>
      </c>
      <c r="E1366" s="1" t="str">
        <v>scape, scapus</v>
      </c>
    </row>
    <row customHeight="true" ht="15" r="1367">
      <c r="A1367" s="1" t="str">
        <v>scaph-</v>
      </c>
      <c r="B1367" s="1" t="str">
        <v>anything hollow, bowl, ship</v>
      </c>
      <c r="C1367" s="1" t="str">
        <v>Greek</v>
      </c>
      <c r="D1367" s="1" t="str">
        <v>σκάφη, σκάφος</v>
      </c>
      <c r="E1367" s="1" t="str">
        <v>Scaphirhynchus, scaphoid bone, scaphopod</v>
      </c>
    </row>
    <row customHeight="true" ht="15" r="1368">
      <c r="A1368" s="1" t="str">
        <v>scat-</v>
      </c>
      <c r="B1368" s="1" t="str">
        <v>dung</v>
      </c>
      <c r="C1368" s="1" t="str">
        <v>Greek</v>
      </c>
      <c r="D1368" s="1" t="str">
        <v>σκῶρ, σκατός (skôr, skatós)</v>
      </c>
      <c r="E1368" s="1" t="str">
        <v>scatemia, scatology, scatoma, scatomancy, scatophagy, scatoscopy</v>
      </c>
    </row>
    <row customHeight="true" ht="15" r="1369">
      <c r="A1369" s="1" t="str">
        <v>sced-</v>
      </c>
      <c r="B1369" s="1" t="str">
        <v>scatter</v>
      </c>
      <c r="C1369" s="1" t="str">
        <v>Greek</v>
      </c>
      <c r="D1369" s="1" t="str">
        <v>σκεδαννύναι (skedannúnai), σκέδασις (skédasis), (skedastós), (skedastikós)</v>
      </c>
      <c r="E1369" s="1" t="str">
        <v>heteroscedastic, homoscedastic</v>
      </c>
    </row>
    <row customHeight="true" ht="15" r="1370">
      <c r="A1370" s="1" t="str">
        <v>scel-</v>
      </c>
      <c r="B1370" s="1" t="str">
        <v>leg, thigh</v>
      </c>
      <c r="C1370" s="1" t="str">
        <v>Greek</v>
      </c>
      <c r="D1370" s="1" t="str">
        <v>σκέλος, σκέλεος (skéleos)</v>
      </c>
      <c r="E1370" s="1" t="str">
        <v>isosceles, triskele, triskelion</v>
      </c>
    </row>
    <row customHeight="true" ht="15" r="1371">
      <c r="A1371" s="1" t="str">
        <v>scen-</v>
      </c>
      <c r="B1371" s="1" t="str">
        <v>booth, tent</v>
      </c>
      <c r="C1371" s="1" t="str">
        <v>Greek</v>
      </c>
      <c r="D1371" s="1" t="str">
        <v>σκηνή (skēnḗ)</v>
      </c>
      <c r="E1371" s="1" t="str">
        <v>parascenium, proscenium, scene, scenic, scenography</v>
      </c>
    </row>
    <row customHeight="true" ht="15" r="1372">
      <c r="A1372" s="1" t="str">
        <v>scept-, scop-</v>
      </c>
      <c r="B1372" s="1" t="str">
        <v>look at, examine, view, observe</v>
      </c>
      <c r="C1372" s="1" t="str">
        <v>Greek</v>
      </c>
      <c r="D1372" s="1" t="str">
        <v>σκέπτεσθαι (sképtesthai), σκέψις (sképsis), σκέμμα, σκεπτικός (skeptikós), σκοπεῖν (skopeîn), σκοπός, σκοποῦ (skopós)</v>
      </c>
      <c r="E1372" s="1" t="str">
        <v>Abroscopus, diascopic, diascopy, endoscope, endoscopic, endoscopy, epidiascope, episcope, episcopic, gastroscopy, kaleidoscope, macroscopic, microscope, microscopic, panendoscopy, periscope, periscopic, scope, scopophobia, skeptic, stereoscopic, stereoscopy, stethoscope, telescope, telescopic, Telescopium</v>
      </c>
    </row>
    <row customHeight="true" ht="15" r="1373">
      <c r="A1373" s="1" t="str">
        <v>schem-</v>
      </c>
      <c r="B1373" s="1" t="str">
        <v>plan</v>
      </c>
      <c r="C1373" s="1" t="str">
        <v>Greek</v>
      </c>
      <c r="D1373" s="1" t="str">
        <v>σχῆμα (skhêma)</v>
      </c>
      <c r="E1373" s="1" t="str">
        <v>schema, schematic, schematism, schematize, scheme</v>
      </c>
    </row>
    <row customHeight="true" ht="15" r="1374">
      <c r="A1374" s="1" t="str">
        <v>schid- (ΣΧΙΔ)</v>
      </c>
      <c r="B1374" s="1" t="str">
        <v>split</v>
      </c>
      <c r="C1374" s="1" t="str">
        <v>Greek</v>
      </c>
      <c r="D1374" s="1" t="str">
        <v>σχίζειν (skhízein), σχιστός (skhistós), σχίσις (skhísis), σχίσμα (skhísma), σχίζα</v>
      </c>
      <c r="E1374" s="1" t="str">
        <v>diaschisis, diaschisma, schisis, schism, schisma, schismatic, schizocarp, schizogamy, schizogony, schizoid, schizophrenia, schizotrichia</v>
      </c>
    </row>
    <row customHeight="true" ht="15" r="1375">
      <c r="A1375" s="1" t="str">
        <v>sci-</v>
      </c>
      <c r="B1375" s="1" t="str">
        <v>shade, shadow</v>
      </c>
      <c r="C1375" s="1" t="str">
        <v>Greek</v>
      </c>
      <c r="D1375" s="1" t="str">
        <v>σκιά (skiá), σκιάς</v>
      </c>
      <c r="E1375" s="1" t="str">
        <v>sciamachy, sciaphobia</v>
      </c>
    </row>
    <row customHeight="true" ht="15" r="1376">
      <c r="A1376" s="1" t="str">
        <v>scler-</v>
      </c>
      <c r="B1376" s="1" t="str">
        <v>hard</v>
      </c>
      <c r="C1376" s="1" t="str">
        <v>Greek</v>
      </c>
      <c r="D1376" s="1" t="str">
        <v>σκέλλειν (skéllein), σκληρός (sklērós), σκληρότης (sklērótēs)</v>
      </c>
      <c r="E1376" s="1" t="str">
        <v>sclera, sclerectomy, scleredema, sclereid, sclerema, sclerenchyma, sclerite, scleritis, scleroderma, sclerophyll, sclerophyllous, sclerosis, sclerotic, sclerotium, sclerotize</v>
      </c>
    </row>
    <row customHeight="true" ht="15" r="1377">
      <c r="A1377" s="1" t="str">
        <v>scolec-</v>
      </c>
      <c r="B1377" s="1" t="str">
        <v>worm</v>
      </c>
      <c r="C1377" s="1" t="str">
        <v>Greek</v>
      </c>
      <c r="D1377" s="1" t="str">
        <v>σκώληξ, σκώληκος (skṓlēx, skṓlēkos)</v>
      </c>
      <c r="E1377" s="1" t="str">
        <v>scolex</v>
      </c>
    </row>
    <row customHeight="true" ht="15" r="1378">
      <c r="A1378" s="1" t="str">
        <v>scoli-</v>
      </c>
      <c r="B1378" s="1" t="str">
        <v>crooked</v>
      </c>
      <c r="C1378" s="1" t="str">
        <v>Greek</v>
      </c>
      <c r="D1378" s="1" t="str">
        <v>σκολιός (skoliós), σκολιότης</v>
      </c>
      <c r="E1378" s="1" t="str">
        <v>scoliokyphosis, scoliosis</v>
      </c>
    </row>
    <row customHeight="true" ht="15" r="1379">
      <c r="A1379" s="1" t="str">
        <v>scombr-</v>
      </c>
      <c r="B1379" s="1" t="str">
        <v>mackerel</v>
      </c>
      <c r="C1379" s="1" t="str">
        <v>Greek</v>
      </c>
      <c r="D1379" s="1" t="str">
        <v>σκόμβρος (skómbros)</v>
      </c>
      <c r="E1379" s="1" t="str">
        <v>scombrid, scombroid</v>
      </c>
    </row>
    <row customHeight="true" ht="15" r="1380">
      <c r="A1380" s="1" t="str">
        <v>scop-</v>
      </c>
      <c r="B1380" s="1"/>
      <c r="C1380" s="1" t="str">
        <v>Greek</v>
      </c>
      <c r="D1380" s="1"/>
      <c r="E1380" s="1"/>
    </row>
    <row customHeight="true" ht="15" r="1381">
      <c r="A1381" s="1" t="str">
        <v>scot-</v>
      </c>
      <c r="B1381" s="1" t="str">
        <v>darkness</v>
      </c>
      <c r="C1381" s="1" t="str">
        <v>Greek</v>
      </c>
      <c r="D1381" s="1" t="str">
        <v>σκότος, σκότου, σκοταῖος</v>
      </c>
      <c r="E1381" s="1" t="str">
        <v>scotoma, scotophobia, scotophobotaxis</v>
      </c>
    </row>
    <row customHeight="true" ht="15" r="1382">
      <c r="A1382" s="1" t="str">
        <v>scyph-</v>
      </c>
      <c r="B1382" s="1" t="str">
        <v>cup</v>
      </c>
      <c r="C1382" s="1" t="str">
        <v>Greek</v>
      </c>
      <c r="D1382" s="1" t="str">
        <v>σκύφος (skúphos)</v>
      </c>
      <c r="E1382" s="1" t="str">
        <v>scyphoid, Scyphozoa, scyphus</v>
      </c>
    </row>
    <row customHeight="true" ht="15" r="1383">
      <c r="A1383" s="1" t="str">
        <v>sei-</v>
      </c>
      <c r="B1383" s="1" t="str">
        <v>shake</v>
      </c>
      <c r="C1383" s="1" t="str">
        <v>Greek</v>
      </c>
      <c r="D1383" s="1" t="str">
        <v>σείειν (seíein),_x000D_
σεισμός (seismós), σεῖστρον (seîstron)</v>
      </c>
      <c r="E1383" s="1" t="str">
        <v>aseismic, microseism, microseismic, paleoseismology, seism, seismic, seismogram, seismograph, seismology, seismometer, seismonasty, sistrum, teleseism, teleseismic</v>
      </c>
    </row>
    <row customHeight="true" ht="15" r="1384">
      <c r="A1384" s="1" t="str">
        <v>selen-</v>
      </c>
      <c r="B1384" s="1" t="str">
        <v>moon</v>
      </c>
      <c r="C1384" s="1" t="str">
        <v>Greek</v>
      </c>
      <c r="D1384" s="1" t="str">
        <v>σελήνη (selḗnē)</v>
      </c>
      <c r="E1384" s="1" t="str">
        <v>paraselene, selaphobia, Selene, selenium, selenocentric, selenography, selenology</v>
      </c>
    </row>
    <row customHeight="true" ht="15" r="1385">
      <c r="A1385" s="1" t="str">
        <v>sema-</v>
      </c>
      <c r="B1385" s="1" t="str">
        <v>sign</v>
      </c>
      <c r="C1385" s="1" t="str">
        <v>Greek</v>
      </c>
      <c r="D1385" s="1" t="str">
        <v>σῆμα (sêma)</v>
      </c>
      <c r="E1385" s="1" t="str">
        <v>aposematic, asemasia, asemia, asemic, pentaseme, polyseme, polysemic, polysemous, polysemy, semantics, semaphore, semasiology, sematic, seme, sememe, semiotic, tetraseme, triseme</v>
      </c>
    </row>
    <row customHeight="true" ht="15" r="1386">
      <c r="A1386" s="1" t="str">
        <v>sep-</v>
      </c>
      <c r="B1386" s="1" t="str">
        <v>rot</v>
      </c>
      <c r="C1386" s="1" t="str">
        <v>Greek</v>
      </c>
      <c r="D1386" s="1" t="str">
        <v>σήψ (sḗps),_x000D_
σήπειν (sḗpein), σηπτός (sēptós), σηπτικός (sēptikós), σῆψις (sêpsis),_x000D_
σηπία (sēpía)</v>
      </c>
      <c r="E1386" s="1" t="str">
        <v>antisepsis, antiseptic, asepsis, aseptic, sepia, sepsis, septic</v>
      </c>
    </row>
    <row customHeight="true" ht="15" r="1387">
      <c r="A1387" s="1" t="str">
        <v>ser-</v>
      </c>
      <c r="B1387" s="1" t="str">
        <v>silk</v>
      </c>
      <c r="C1387" s="1" t="str">
        <v>Greek</v>
      </c>
      <c r="D1387" s="1" t="str">
        <v>σήρ (sḗr), σηρικός</v>
      </c>
      <c r="E1387" s="1" t="str">
        <v>sericin, serigraph</v>
      </c>
    </row>
    <row customHeight="true" ht="15" r="1388">
      <c r="A1388" s="1" t="str">
        <v>sicy-</v>
      </c>
      <c r="B1388" s="1" t="str">
        <v>cucumber</v>
      </c>
      <c r="C1388" s="1" t="str">
        <v>Greek</v>
      </c>
      <c r="D1388" s="1" t="str">
        <v>σίκυος (síkuos)</v>
      </c>
      <c r="E1388" s="1" t="str">
        <v>Sicyos</v>
      </c>
    </row>
    <row customHeight="true" ht="15" r="1389">
      <c r="A1389" s="1" t="str">
        <v>sider-</v>
      </c>
      <c r="B1389" s="1" t="str">
        <v>iron</v>
      </c>
      <c r="C1389" s="1" t="str">
        <v>Greek</v>
      </c>
      <c r="D1389" s="1" t="str">
        <v>σίδηρος (sídēros), σιδήρεος</v>
      </c>
      <c r="E1389" s="1" t="str">
        <v>siderodromophobia, siderophile</v>
      </c>
    </row>
    <row customHeight="true" ht="15" r="1390">
      <c r="A1390" s="1" t="str">
        <v>sigm-</v>
      </c>
      <c r="B1390" s="1" t="str">
        <v>S, s</v>
      </c>
      <c r="C1390" s="1" t="str">
        <v>Greek</v>
      </c>
      <c r="D1390" s="1" t="str">
        <v>σίγμα, σῖγμα (sîgma)</v>
      </c>
      <c r="E1390" s="1" t="str">
        <v>sigma, sigmatism, sigmatropic, sigmoid, sigmoidoscopy</v>
      </c>
    </row>
    <row customHeight="true" ht="15" r="1391">
      <c r="A1391" s="1" t="str">
        <v>sinap-</v>
      </c>
      <c r="B1391" s="1" t="str">
        <v>mustard</v>
      </c>
      <c r="C1391" s="1" t="str">
        <v>Greek</v>
      </c>
      <c r="D1391" s="1" t="str">
        <v>σίναπι (sínapi), (sināpízein), (sināpismós)</v>
      </c>
      <c r="E1391" s="1" t="str">
        <v>sinapine, sinapism</v>
      </c>
    </row>
    <row customHeight="true" ht="15" r="1392">
      <c r="A1392" s="1" t="str">
        <v>siop-</v>
      </c>
      <c r="B1392" s="1" t="str">
        <v>silence</v>
      </c>
      <c r="C1392" s="1" t="str">
        <v>Greek</v>
      </c>
      <c r="D1392" s="1" t="str">
        <v>σιωπή (siōpḗ), σιωπᾶν (siōpân), σιωπητέος (siōpētéos), σιώπησις (siṓpēsis)</v>
      </c>
      <c r="E1392" s="1" t="str">
        <v>aposiopesis, aposiopetic</v>
      </c>
    </row>
    <row customHeight="true" ht="15" r="1393">
      <c r="A1393" s="1" t="str">
        <v>siph-</v>
      </c>
      <c r="B1393" s="1" t="str">
        <v>tube</v>
      </c>
      <c r="C1393" s="1" t="str">
        <v>Greek</v>
      </c>
      <c r="D1393" s="1" t="str">
        <v>σίφων (síphōn)</v>
      </c>
      <c r="E1393" s="1" t="str">
        <v>siphon, siphonoglyph</v>
      </c>
    </row>
    <row customHeight="true" ht="15" r="1394">
      <c r="A1394" s="1" t="str">
        <v>sit-</v>
      </c>
      <c r="B1394" s="1" t="str">
        <v>food, grain, wheat</v>
      </c>
      <c r="C1394" s="1" t="str">
        <v>Greek</v>
      </c>
      <c r="D1394" s="1" t="str">
        <v>σῖτος, σίτου (sîtos, sítou)</v>
      </c>
      <c r="E1394" s="1" t="str">
        <v>ectoparasite, endoparasite, endoparasitoid, epiparasite, hyperparasitism, kleptoparasitism, mesoparasite, parasite, parasitic, parasitism, parasitoid, sitology, syssitia</v>
      </c>
    </row>
    <row customHeight="true" ht="15" r="1395">
      <c r="A1395" s="1" t="str">
        <v>siz-</v>
      </c>
      <c r="B1395" s="1" t="str">
        <v>hiss</v>
      </c>
      <c r="C1395" s="1" t="str">
        <v>Greek</v>
      </c>
      <c r="D1395" s="1" t="str">
        <v>σίζω, σίξις (síxis)</v>
      </c>
      <c r="E1395" s="1"/>
    </row>
    <row customHeight="true" ht="15" r="1396">
      <c r="A1396" s="1" t="str">
        <v>smaragd-</v>
      </c>
      <c r="B1396" s="1" t="str">
        <v>emerald</v>
      </c>
      <c r="C1396" s="1" t="str">
        <v>Greek</v>
      </c>
      <c r="D1396" s="1" t="str">
        <v>σμάραγδος (smáragdos), σμαράγδινος (smarágdinos)</v>
      </c>
      <c r="E1396" s="1" t="str">
        <v>smaragdine</v>
      </c>
    </row>
    <row customHeight="true" ht="15" r="1397">
      <c r="A1397" s="1" t="str">
        <v>smil-</v>
      </c>
      <c r="B1397" s="1" t="str">
        <v>carving knife</v>
      </c>
      <c r="C1397" s="1" t="str">
        <v>Greek</v>
      </c>
      <c r="D1397" s="1" t="str">
        <v>σμίλη (smílē), σμιλεύω, σμιλευτός, σμίλευμα</v>
      </c>
      <c r="E1397" s="1" t="str">
        <v>smilodon</v>
      </c>
    </row>
    <row customHeight="true" ht="15" r="1398">
      <c r="A1398" s="1" t="str">
        <v>solen-</v>
      </c>
      <c r="B1398" s="1" t="str">
        <v>channel, pipe</v>
      </c>
      <c r="C1398" s="1" t="str">
        <v>Greek</v>
      </c>
      <c r="D1398" s="1" t="str">
        <v>σωλήν (sōlḗn)</v>
      </c>
      <c r="E1398" s="1" t="str">
        <v>solenocyte, solenodon, solenogaster, solenoid, Solenopsis</v>
      </c>
    </row>
    <row customHeight="true" ht="15" r="1399">
      <c r="A1399" s="1" t="str">
        <v>soma-</v>
      </c>
      <c r="B1399" s="1" t="str">
        <v>body</v>
      </c>
      <c r="C1399" s="1" t="str">
        <v>Greek</v>
      </c>
      <c r="D1399" s="1" t="str">
        <v>σῶμα, σώματος (sôma, sṓmatos)</v>
      </c>
      <c r="E1399" s="1" t="str">
        <v>allosome, asomatous, autosome, centrosome, chromosome, decasomy, disomic, disomy, episome, gonosome, heptasomy, heterochromosome, heterodisomic, heterodisomy, hexasomy, isodisomic, isodisomy, macrosomia, metasomatic, metasomatism, microsome, microsomia, monosome, monosomic, monosomy, pentasomic, pentasomy, plasmosome, polysomic, polysomy, pyrosome, somatic, somatomancy, somatoparaphrenia, somatopleure, somatotype, somite, tetrasomic, tetrasomy, trisomic, trisomy</v>
      </c>
    </row>
    <row customHeight="true" ht="15" r="1400">
      <c r="A1400" s="1" t="str">
        <v>soph-</v>
      </c>
      <c r="B1400" s="1" t="str">
        <v>wise</v>
      </c>
      <c r="C1400" s="1" t="str">
        <v>Greek</v>
      </c>
      <c r="D1400" s="1" t="str">
        <v>σοφός (sophós), σοφία (sophía), σόφισμα (sóphisma), σοφισμός (sophismós)</v>
      </c>
      <c r="E1400" s="1" t="str">
        <v>antisophism, pansophism, pansophist, pansophy, philosophize, philosophy, sophism, sophist, sophistry, sophisticate, Sophocles, sophomania, sophomaniac, sophomore, sophomoric</v>
      </c>
    </row>
    <row customHeight="true" ht="15" r="1401">
      <c r="A1401" s="1" t="str">
        <v>spa-</v>
      </c>
      <c r="B1401" s="1" t="str">
        <v>draw, pull</v>
      </c>
      <c r="C1401" s="1" t="str">
        <v>Greek</v>
      </c>
      <c r="D1401" s="1" t="str">
        <v>σπᾶν (spân), σπάσις (spásis), σπασμός (spasmós), σπάσμα (spásma), σπαστικός (spastikós), σπώμενον (spṓmenon), σπάδιξ (spádix), σπαδίζω</v>
      </c>
      <c r="E1401" s="1" t="str">
        <v>antispasmodic, palinspastic, perispomenon, properispomenon, spadix, spasm, spasmatic, spasmodic, spasmogenic, spasmolytic, spastic</v>
      </c>
    </row>
    <row customHeight="true" ht="15" r="1402">
      <c r="A1402" s="1" t="str">
        <v>spad-</v>
      </c>
      <c r="B1402" s="1" t="str">
        <v>eunuch</v>
      </c>
      <c r="C1402" s="1" t="str">
        <v>Greek</v>
      </c>
      <c r="D1402" s="1" t="str">
        <v>σπάδος (spádos), σπάδων (spádōn), σπαδοειδής</v>
      </c>
      <c r="E1402" s="1" t="str">
        <v>epispadias, hypospadias</v>
      </c>
    </row>
    <row customHeight="true" ht="15" r="1403">
      <c r="A1403" s="1" t="str">
        <v>spath-</v>
      </c>
      <c r="B1403" s="1" t="str">
        <v>blade</v>
      </c>
      <c r="C1403" s="1" t="str">
        <v>Greek</v>
      </c>
      <c r="D1403" s="1" t="str">
        <v>σπάθη (spáthē)</v>
      </c>
      <c r="E1403" s="1" t="str">
        <v>spade, spatha, spathe, spay</v>
      </c>
    </row>
    <row customHeight="true" ht="15" r="1404">
      <c r="A1404" s="1" t="str">
        <v>speir-, spor-</v>
      </c>
      <c r="B1404" s="1" t="str">
        <v>sow</v>
      </c>
      <c r="C1404" s="1" t="str">
        <v>Greek</v>
      </c>
      <c r="D1404" s="1" t="str">
        <v>σπείρω (speírō), σπαρτός, σπορά, σποράς, σποράδος (sporás, sporádos), σποραδικός (sporadikós), σπόρος (spóros)</v>
      </c>
      <c r="E1404" s="1" t="str">
        <v>aplanospore, archesporium, carpospore, chlamydospore, diaspora, diaspore, endospore, esparto, eusporangium, exospore, heterosporous, heterospory, homosporous, isosporous, leptosporangium, megasporangium, megaspore, microsporangium, microspore, mitospore, sporadic, sporangiospore, sporangium, spore, sporocarp, sporophyte, teliospore, tetraspore, tetrasporophytic, zygospore</v>
      </c>
    </row>
    <row customHeight="true" ht="15" r="1405">
      <c r="A1405" s="1" t="str">
        <v>spele-</v>
      </c>
      <c r="B1405" s="1" t="str">
        <v>cavern</v>
      </c>
      <c r="C1405" s="1" t="str">
        <v>Greek</v>
      </c>
      <c r="D1405" s="1" t="str">
        <v>σπέος (spéos), σπήλαιον (spḗlaion)</v>
      </c>
      <c r="E1405" s="1" t="str">
        <v>speleogen, speleogenesis, speleology, Speleomantes, speleomorphology, speleoseismite, speleothem, speleotherapy</v>
      </c>
    </row>
    <row customHeight="true" ht="15" r="1406">
      <c r="A1406" s="1" t="str">
        <v>spelyng-</v>
      </c>
      <c r="B1406" s="1" t="str">
        <v>cave</v>
      </c>
      <c r="C1406" s="1" t="str">
        <v>Greek</v>
      </c>
      <c r="D1406" s="1" t="str">
        <v>σπῆλυγξ, (spêlynx, spēlyng-)</v>
      </c>
      <c r="E1406" s="1" t="str">
        <v>spelunk</v>
      </c>
    </row>
    <row customHeight="true" ht="15" r="1407">
      <c r="A1407" s="1" t="str">
        <v>spend-, spond-</v>
      </c>
      <c r="B1407" s="1"/>
      <c r="C1407" s="1" t="str">
        <v>Greek</v>
      </c>
      <c r="D1407" s="1" t="str">
        <v>σπένδειν (spéndein), σπονδή, σπονδάς (spondḗ, spondás), σπονδεῖος, σπονδικός</v>
      </c>
      <c r="E1407" s="1" t="str">
        <v>spondaic, Sponde, spondee</v>
      </c>
    </row>
    <row customHeight="true" ht="15" r="1408">
      <c r="A1408" s="1" t="str">
        <v>sperm-</v>
      </c>
      <c r="B1408" s="1" t="str">
        <v>seed</v>
      </c>
      <c r="C1408" s="1" t="str">
        <v>Greek</v>
      </c>
      <c r="D1408" s="1" t="str">
        <v>σπέρμα, σπέρματος (spérma, spérmatos)</v>
      </c>
      <c r="E1408" s="1" t="str">
        <v>angiosperm, endosperm, gymnosperm, perisperm, sperm, spermatid, spermatocyte, spermatogenesis, spermatogonium, spermatozoon, stenospermocarpy</v>
      </c>
    </row>
    <row customHeight="true" ht="15" r="1409">
      <c r="A1409" s="1" t="str">
        <v>sphal- (ΣΦΑΛ)</v>
      </c>
      <c r="B1409" s="1" t="str">
        <v>cause to fall</v>
      </c>
      <c r="C1409" s="1" t="str">
        <v>Greek</v>
      </c>
      <c r="D1409" s="1" t="str">
        <v>σφάλλειν (sphállein), σφαλερός (sphalerós), σφαλλόμενον</v>
      </c>
      <c r="E1409" s="1" t="str">
        <v>sphalerite, sphaleron</v>
      </c>
    </row>
    <row customHeight="true" ht="15" r="1410">
      <c r="A1410" s="1" t="str">
        <v>sphen-</v>
      </c>
      <c r="B1410" s="1" t="str">
        <v>wedge</v>
      </c>
      <c r="C1410" s="1" t="str">
        <v>Greek</v>
      </c>
      <c r="D1410" s="1" t="str">
        <v>σφήν, σφηνός (sphḗn, sphēnós)</v>
      </c>
      <c r="E1410" s="1" t="str">
        <v>sphenic, Sphenodon, sphenoid</v>
      </c>
    </row>
    <row customHeight="true" ht="15" r="1411">
      <c r="A1411" s="1" t="str">
        <v>spher-</v>
      </c>
      <c r="B1411" s="1" t="str">
        <v>ball</v>
      </c>
      <c r="C1411" s="1" t="str">
        <v>Greek</v>
      </c>
      <c r="D1411" s="1" t="str">
        <v>σφαῖρα (sphaîra)</v>
      </c>
      <c r="E1411" s="1" t="str">
        <v>aspheric, hemisphere, hypersphere, mesosphere, pseudosphere, sphere, spherics, spheroid, spherometer, spherulite, stratosphere, trimetasphere</v>
      </c>
    </row>
    <row customHeight="true" ht="15" r="1412">
      <c r="A1412" s="1" t="str">
        <v>sphing-, sphinct-</v>
      </c>
      <c r="B1412" s="1" t="str">
        <v>strangle</v>
      </c>
      <c r="C1412" s="1" t="str">
        <v>Greek</v>
      </c>
      <c r="D1412" s="1" t="str">
        <v>σφίγγειν (sphíngein), Σφίγξ sphings, σφιγκτήρ</v>
      </c>
      <c r="E1412" s="1" t="str">
        <v>sphincter</v>
      </c>
    </row>
    <row customHeight="true" ht="15" r="1413">
      <c r="A1413" s="1" t="str">
        <v>sphondyl-</v>
      </c>
      <c r="B1413" s="1" t="str">
        <v>vertebra</v>
      </c>
      <c r="C1413" s="1" t="str">
        <v>Greek</v>
      </c>
      <c r="D1413" s="1" t="str">
        <v>σφόνδυλος, σφονδύλου (sphóndulos, sphondúlou)</v>
      </c>
      <c r="E1413" s="1" t="str">
        <v>spondylitis, spondylolisthesis, spondylolysis, spondylosis, Temnospondyli</v>
      </c>
    </row>
    <row customHeight="true" ht="15" r="1414">
      <c r="A1414" s="1" t="str">
        <v>sphrag-</v>
      </c>
      <c r="B1414" s="1" t="str">
        <v>seal</v>
      </c>
      <c r="C1414" s="1" t="str">
        <v>Greek</v>
      </c>
      <c r="D1414" s="1" t="str">
        <v>σφραγίς (sphragís), (sphragistikós), σφραγίζω</v>
      </c>
      <c r="E1414" s="1" t="str">
        <v>sphragistic</v>
      </c>
    </row>
    <row customHeight="true" ht="15" r="1415">
      <c r="A1415" s="1" t="str">
        <v>sphyg-</v>
      </c>
      <c r="B1415" s="1" t="str">
        <v>pulse</v>
      </c>
      <c r="C1415" s="1" t="str">
        <v>Greek</v>
      </c>
      <c r="D1415" s="1" t="str">
        <v>σφύζειν (sphúzein), σφυγμός (sphugmós), (sphugmikós), (sphúxis)</v>
      </c>
      <c r="E1415" s="1" t="str">
        <v>asphyxia, sphygmic, sphygmochronograph, sphygmograph, sphygmomanometer, sphygmus</v>
      </c>
    </row>
    <row customHeight="true" ht="15" r="1416">
      <c r="A1416" s="1" t="str">
        <v>splen-</v>
      </c>
      <c r="B1416" s="1" t="str">
        <v>spleen</v>
      </c>
      <c r="C1416" s="1" t="str">
        <v>Greek</v>
      </c>
      <c r="D1416" s="1" t="str">
        <v>σπλήν (splḗn), splēnikós</v>
      </c>
      <c r="E1416" s="1" t="str">
        <v>asplenia, hypersplenism, hyposplenia, polysplenia, splenectomy, splenic, splenitis, splenoid, splenomegaly</v>
      </c>
    </row>
    <row customHeight="true" ht="15" r="1417">
      <c r="A1417" s="1" t="str">
        <v>spondyl-</v>
      </c>
      <c r="B1417" s="1" t="str">
        <v>vertebra</v>
      </c>
      <c r="C1417" s="1" t="str">
        <v>Greek</v>
      </c>
      <c r="D1417" s="1" t="str">
        <v>σπόνδυλος (spóndulos)</v>
      </c>
      <c r="E1417" s="1" t="str">
        <v>platyspondyly, spondylid, spondylolisthesis, spondylolysis, spondylopyosis, spondyloschisis, spondylosis, spondylosyndesis, Spondylus</v>
      </c>
    </row>
    <row customHeight="true" ht="15" r="1418">
      <c r="A1418" s="1" t="str">
        <v>st- (ΣΤΑ)</v>
      </c>
      <c r="B1418" s="1" t="str">
        <v>cause to stand</v>
      </c>
      <c r="C1418" s="1" t="str">
        <v>Greek</v>
      </c>
      <c r="D1418" s="1" t="str">
        <v>ἵστημι histēmi, histánai, στατικός, στάσις, στατήρ, στήλη</v>
      </c>
      <c r="E1418" s="1" t="str">
        <v>acrostatic, actinostele, anastasis, antistatic, apostasy, apostate, astasia, astasis, astatic, astatine, catastasis, chronostasis, diastase, diastasis, diastatic, diasystem, ecstasy, ecstatic, epistasis, episteme, epistemic, epistemology, eustasis, eustatic, eustele, haplostele, homeostasis, homeostatic, hydrostatic, hypostasis, hypostasize, hypostatic, hypostatize, mesostatic, metastasis, metastasize, metastatic, metasystem, orthostates, orthostatic, protostele, stasimon, stasis, stater, static, statoblast, statocyst, statolith, stela, stele, systasis, system, systematic, systematize, systematology, systemic, teleutostatic</v>
      </c>
    </row>
    <row customHeight="true" ht="15" r="1419">
      <c r="A1419" s="1" t="str">
        <v>stala-</v>
      </c>
      <c r="B1419" s="1" t="str">
        <v>dripping, trickling</v>
      </c>
      <c r="C1419" s="1" t="str">
        <v>Greek</v>
      </c>
      <c r="D1419" s="1" t="str">
        <v>σταλακτός (stalaktós) and σταλαγμός (stalagmós), both from σταλάζειν (stalázein) "to drip"</v>
      </c>
      <c r="E1419" s="1" t="str">
        <v>stalactite, stalagmite</v>
      </c>
    </row>
    <row customHeight="true" ht="15" r="1420">
      <c r="A1420" s="1" t="str">
        <v>staphyl-</v>
      </c>
      <c r="B1420" s="1" t="str">
        <v>bunch of grapes</v>
      </c>
      <c r="C1420" s="1" t="str">
        <v>Greek</v>
      </c>
      <c r="D1420" s="1" t="str">
        <v>σταφυλή (staphulḗ)</v>
      </c>
      <c r="E1420" s="1" t="str">
        <v>staphyledema, staphylion, staphylococcus, staphyloderma, staphyloplasty</v>
      </c>
    </row>
    <row customHeight="true" ht="15" r="1421">
      <c r="A1421" s="1" t="str">
        <v>steat-</v>
      </c>
      <c r="B1421" s="1" t="str">
        <v>fat, tallow</v>
      </c>
      <c r="C1421" s="1" t="str">
        <v>Greek</v>
      </c>
      <c r="D1421" s="1" t="str">
        <v>στέαρ, στέατος (stéar, stéatos)</v>
      </c>
      <c r="E1421" s="1" t="str">
        <v>stearic acid, steatolysis, steatolytic, steatosis</v>
      </c>
    </row>
    <row customHeight="true" ht="15" r="1422">
      <c r="A1422" s="1" t="str">
        <v>steg-</v>
      </c>
      <c r="B1422" s="1" t="str">
        <v>cover</v>
      </c>
      <c r="C1422" s="1" t="str">
        <v>Greek</v>
      </c>
      <c r="D1422" s="1" t="str">
        <v>στέγειν, στέγη (stégē), στεγανός (steganós)</v>
      </c>
      <c r="E1422" s="1" t="str">
        <v>steganography, steganopod, Stegosaurus</v>
      </c>
    </row>
    <row customHeight="true" ht="15" r="1423">
      <c r="A1423" s="1" t="str">
        <v>stell-, stol-</v>
      </c>
      <c r="B1423" s="1" t="str">
        <v>send</v>
      </c>
      <c r="C1423" s="1" t="str">
        <v>Greek</v>
      </c>
      <c r="D1423" s="1" t="str">
        <v>στέλλω (stéllō), στάλσις (stálsis), στολή (stolḗ)</v>
      </c>
      <c r="E1423" s="1" t="str">
        <v>apostle, centrostaltic, diastole, epistle, epistolic, epistolize, epistolography, eusystole, hypodiastole, peristalsis, peristaltic, peristole, stole, systaltic, systole</v>
      </c>
    </row>
    <row customHeight="true" ht="15" r="1424">
      <c r="A1424" s="1" t="str">
        <v>sten-</v>
      </c>
      <c r="B1424" s="1" t="str">
        <v>stand</v>
      </c>
      <c r="C1424" s="1" t="str">
        <v>Greek</v>
      </c>
      <c r="D1424" s="1" t="str">
        <v>στεναί (stenaí)</v>
      </c>
      <c r="E1424" s="1" t="str">
        <v>apostasy, apostate</v>
      </c>
    </row>
    <row customHeight="true" ht="15" r="1425">
      <c r="A1425" s="1" t="str">
        <v>sten-</v>
      </c>
      <c r="B1425" s="1" t="str">
        <v>narrow</v>
      </c>
      <c r="C1425" s="1" t="str">
        <v>Greek</v>
      </c>
      <c r="D1425" s="1" t="str">
        <v>στενός (stenós)</v>
      </c>
      <c r="E1425" s="1" t="str">
        <v>stenography, stenosis</v>
      </c>
    </row>
    <row customHeight="true" ht="15" r="1426">
      <c r="A1426" s="1" t="str">
        <v>stere-</v>
      </c>
      <c r="B1426" s="1" t="str">
        <v>solid</v>
      </c>
      <c r="C1426" s="1" t="str">
        <v>Greek</v>
      </c>
      <c r="D1426" s="1" t="str">
        <v>στερεός (stereós)</v>
      </c>
      <c r="E1426" s="1" t="str">
        <v>allosteric, stereochemistry, stereochromy, stereographic, stereography, stereoisomer, stereometry, stereophonic, stereopsis, stereoscope, stereoscopy, stereotaxis, stereotomy, stereotype, stereotypic, steric</v>
      </c>
    </row>
    <row customHeight="true" ht="15" r="1427">
      <c r="A1427" s="1" t="str">
        <v>stern-</v>
      </c>
      <c r="B1427" s="1" t="str">
        <v>breastbone</v>
      </c>
      <c r="C1427" s="1" t="str">
        <v>Greek</v>
      </c>
      <c r="D1427" s="1" t="str">
        <v>στέρνον (stérnon)</v>
      </c>
      <c r="E1427" s="1" t="str">
        <v>metasternum, prosternum, sternum</v>
      </c>
    </row>
    <row customHeight="true" ht="15" r="1428">
      <c r="A1428" s="1" t="str">
        <v>steth-</v>
      </c>
      <c r="B1428" s="1" t="str">
        <v>chest</v>
      </c>
      <c r="C1428" s="1" t="str">
        <v>Greek</v>
      </c>
      <c r="D1428" s="1" t="str">
        <v>στῆθος (stêthos)</v>
      </c>
      <c r="E1428" s="1" t="str">
        <v>stethoscope</v>
      </c>
    </row>
    <row customHeight="true" ht="15" r="1429">
      <c r="A1429" s="1" t="str">
        <v>sthen-</v>
      </c>
      <c r="B1429" s="1" t="str">
        <v>strength</v>
      </c>
      <c r="C1429" s="1" t="str">
        <v>Greek</v>
      </c>
      <c r="D1429" s="1" t="str">
        <v>σθένος (sthénos)</v>
      </c>
      <c r="E1429" s="1" t="str">
        <v>asthenia, asthenosphere, callisthenics, hyposthenia, sthène, sthenia</v>
      </c>
    </row>
    <row customHeight="true" ht="15" r="1430">
      <c r="A1430" s="1" t="str">
        <v>stich-</v>
      </c>
      <c r="B1430" s="1" t="str">
        <v>line, row</v>
      </c>
      <c r="C1430" s="1" t="str">
        <v>Greek</v>
      </c>
      <c r="D1430" s="1" t="str">
        <v>στείχειν (steíkhein), στίχος (stíkhos)</v>
      </c>
      <c r="E1430" s="1" t="str">
        <v>acrostic, cadastre, distich, distichous, haplostichous, hemistich, heptastich, monostich, monostichous, orthostichy, pentastich, polystichia, polystichous, stich, stichic, stichomancy, stichometry, stichomythia, telestich</v>
      </c>
    </row>
    <row customHeight="true" ht="15" r="1431">
      <c r="A1431" s="1" t="str">
        <v>stich-</v>
      </c>
      <c r="B1431" s="1" t="str">
        <v>tunic</v>
      </c>
      <c r="C1431" s="1" t="str">
        <v>Greek</v>
      </c>
      <c r="D1431" s="1" t="str">
        <v>στίχη (stíkhē), στιχάριον (stikhárion)</v>
      </c>
      <c r="E1431" s="1" t="str">
        <v>sticharion</v>
      </c>
    </row>
    <row customHeight="true" ht="15" r="1432">
      <c r="A1432" s="1" t="str">
        <v>stig-</v>
      </c>
      <c r="B1432" s="1" t="str">
        <v>mark, puncture</v>
      </c>
      <c r="C1432" s="1" t="str">
        <v>Greek</v>
      </c>
      <c r="D1432" s="1" t="str">
        <v>στίζειν (stízein), στίξις (stíxis), στίγμα, στίγματος (stígma, stígmatos)</v>
      </c>
      <c r="E1432" s="1" t="str">
        <v>anastigmat, anastigmatic, astigmatic, astigmatism, stigma, stigmatic</v>
      </c>
    </row>
    <row customHeight="true" ht="15" r="1433">
      <c r="A1433" s="1" t="str">
        <v>stoch-</v>
      </c>
      <c r="B1433" s="1" t="str">
        <v>aim</v>
      </c>
      <c r="C1433" s="1" t="str">
        <v>Greek</v>
      </c>
      <c r="D1433" s="1" t="str">
        <v>στόχος (stókhos), στοχαστικός (stokhastikós), στόχασμα</v>
      </c>
      <c r="E1433" s="1" t="str">
        <v>stochastic</v>
      </c>
    </row>
    <row customHeight="true" ht="15" r="1434">
      <c r="A1434" s="1" t="str">
        <v>stom-</v>
      </c>
      <c r="B1434" s="1" t="str">
        <v>mouth</v>
      </c>
      <c r="C1434" s="1" t="str">
        <v>Greek</v>
      </c>
      <c r="D1434" s="1" t="str">
        <v>στόμα, στόματος (stóma, stómatos)</v>
      </c>
      <c r="E1434" s="1" t="str">
        <v>anastomosis, anastomotic, deuterostome, monostomous, ozostomia, pentastomid, protostome, stoma, stomach, stomatalgia, stomatic, stomatoplasty, -stome</v>
      </c>
    </row>
    <row customHeight="true" ht="15" r="1435">
      <c r="A1435" s="1" t="str">
        <v>stor- (ΣΤΟΡ)</v>
      </c>
      <c r="B1435" s="1" t="str">
        <v>spread, strew</v>
      </c>
      <c r="C1435" s="1" t="str">
        <v>Greek</v>
      </c>
      <c r="D1435" s="1" t="str">
        <v>στορέννυμι (storénnumi), στόρνυμι, στρῶμα (strôma)</v>
      </c>
      <c r="E1435" s="1" t="str">
        <v>biostrome, stroma</v>
      </c>
    </row>
    <row customHeight="true" ht="15" r="1436">
      <c r="A1436" s="1" t="str">
        <v>strat-</v>
      </c>
      <c r="B1436" s="1" t="str">
        <v>army</v>
      </c>
      <c r="C1436" s="1" t="str">
        <v>Greek</v>
      </c>
      <c r="D1436" s="1" t="str">
        <v>στρατός (stratós), στρατηγία (stratēgía)</v>
      </c>
      <c r="E1436" s="1" t="str">
        <v>stratagem, strategic, strategist, strategus, strategy, stratocracy, stratography, stratonic</v>
      </c>
    </row>
    <row customHeight="true" ht="15" r="1437">
      <c r="A1437" s="1" t="str">
        <v>streph-, stroph-, strob-, stromb-</v>
      </c>
      <c r="B1437" s="1" t="str">
        <v>turn</v>
      </c>
      <c r="C1437" s="1" t="str">
        <v>Greek</v>
      </c>
      <c r="D1437" s="1" t="str">
        <v>στρέφειν (stréphein), στρεπτός (streptós), στροφή (strophḗ)</v>
      </c>
      <c r="E1437" s="1" t="str">
        <v>anastrophe, antistrophe, apostrophe, boustrophedon, catastrophe, catastrophic, catastrophism, epistrophe, monostrophe, monostrophic, strophe, strophic</v>
      </c>
    </row>
    <row customHeight="true" ht="15" r="1438">
      <c r="A1438" s="1" t="str">
        <v>strept-</v>
      </c>
      <c r="B1438" s="1" t="str">
        <v>twisted</v>
      </c>
      <c r="C1438" s="1" t="str">
        <v>Greek</v>
      </c>
      <c r="D1438" s="1" t="str">
        <v>στρέφειν, στρεπτός (streptós), στρεψίς (strepsís)</v>
      </c>
      <c r="E1438" s="1" t="str">
        <v>Strepsiptera, strepsirrhine, streptococcus</v>
      </c>
    </row>
    <row customHeight="true" ht="15" r="1439">
      <c r="A1439" s="1" t="str">
        <v>stroph-</v>
      </c>
      <c r="B1439" s="1" t="str">
        <v>turn</v>
      </c>
      <c r="C1439" s="1" t="str">
        <v>Greek</v>
      </c>
      <c r="D1439" s="1"/>
      <c r="E1439" s="1"/>
    </row>
    <row customHeight="true" ht="15" r="1440">
      <c r="A1440" s="1" t="str">
        <v>styg-</v>
      </c>
      <c r="B1440" s="1" t="str">
        <v>Styx</v>
      </c>
      <c r="C1440" s="1" t="str">
        <v>Greek</v>
      </c>
      <c r="D1440" s="1" t="str">
        <v>Στύξ, Στυγός (Stúx, Stugós), Στύγιος</v>
      </c>
      <c r="E1440" s="1" t="str">
        <v>Stygian, stygiophobia</v>
      </c>
    </row>
    <row customHeight="true" ht="15" r="1441">
      <c r="A1441" s="1" t="str">
        <v>styl-</v>
      </c>
      <c r="B1441" s="1" t="str">
        <v>column, pillar</v>
      </c>
      <c r="C1441" s="1" t="str">
        <v>Greek</v>
      </c>
      <c r="D1441" s="1" t="str">
        <v>στῦλος (stûlos), στυλόω (stulóō)</v>
      </c>
      <c r="E1441" s="1" t="str">
        <v>amphiprostyle, amphistyly, anastylosis, araeostyle, araeosystyle, blastostyle, diastyle, epistyle, eustyle, hexastyle, hyostyly, hypostyle, monostylous, octastyle, orthostyle, peristyle, prostyle, pycnostyle, stylite, Stylites, stylobate, styloid, stylus, systyle</v>
      </c>
    </row>
    <row customHeight="true" ht="15" r="1442">
      <c r="A1442" s="1" t="str">
        <v>sybar-</v>
      </c>
      <c r="B1442" s="1" t="str">
        <v>Sybaris</v>
      </c>
      <c r="C1442" s="1" t="str">
        <v>Greek</v>
      </c>
      <c r="D1442" s="1" t="str">
        <v>Σύβαρις, συβάρεως, Συβαρίτης Sybarī́tēs, Συβαριτικός</v>
      </c>
      <c r="E1442" s="1" t="str">
        <v>Sybarite, sybaritic, sybaritism</v>
      </c>
    </row>
    <row customHeight="true" ht="15" r="1443">
      <c r="A1443" s="1" t="str">
        <v>syc-</v>
      </c>
      <c r="B1443" s="1" t="str">
        <v>fig</v>
      </c>
      <c r="C1443" s="1" t="str">
        <v>Greek</v>
      </c>
      <c r="D1443" s="1" t="str">
        <v>συκῆ, σῦκον (sûkon)</v>
      </c>
      <c r="E1443" s="1" t="str">
        <v>sycomancy, sycophant</v>
      </c>
    </row>
    <row customHeight="true" ht="15" r="1444">
      <c r="A1444" s="1" t="str">
        <v>syn-, sy-, syg-, syl-, sym-, sys-</v>
      </c>
      <c r="B1444" s="1" t="str">
        <v>with</v>
      </c>
      <c r="C1444" s="1" t="str">
        <v>Greek</v>
      </c>
      <c r="D1444" s="1" t="str">
        <v>σύν (sún)</v>
      </c>
      <c r="E1444" s="1" t="str">
        <v>syllogism, symbol, symmetry, sympathy, synonym, synchronous, synonym, system</v>
      </c>
    </row>
    <row customHeight="true" ht="15" r="1445">
      <c r="A1445" s="1" t="str">
        <v>syring-</v>
      </c>
      <c r="B1445" s="1" t="str">
        <v>pipe</v>
      </c>
      <c r="C1445" s="1" t="str">
        <v>Greek</v>
      </c>
      <c r="D1445" s="1" t="str">
        <v>σύριγξ, σύριγγος (súrinx, súringos)</v>
      </c>
      <c r="E1445" s="1" t="str">
        <v>syringe, Syringodea, Syringoderma, Syringogaster, syringoma, syringomyelia, syrinx</v>
      </c>
    </row>
    <row customHeight="true" ht="15" r="1446">
      <c r="A1446" s="1" t="str">
        <v>sapphir-</v>
      </c>
      <c r="B1446" s="1" t="str">
        <v>a precious stone</v>
      </c>
      <c r="C1446" s="1" t="str">
        <v>Greek from Hebrew</v>
      </c>
      <c r="D1446" s="1" t="str">
        <v>σάπφειρος (sáppheiros)</v>
      </c>
      <c r="E1446" s="1" t="str">
        <v>sapphire, sapphirine</v>
      </c>
    </row>
    <row customHeight="true" ht="15" r="1447">
      <c r="A1447" s="1" t="str">
        <v>spond-</v>
      </c>
      <c r="B1447" s="1" t="str">
        <v>Greek</v>
      </c>
      <c r="C1447" s="1"/>
      <c r="D1447" s="1"/>
      <c r="E1447" s="1"/>
    </row>
    <row customHeight="true" ht="15" r="1448">
      <c r="A1448" s="1" t="str">
        <v>spor-</v>
      </c>
      <c r="B1448" s="1" t="str">
        <v>Greek</v>
      </c>
      <c r="C1448" s="1"/>
      <c r="D1448" s="1"/>
      <c r="E1448" s="1"/>
    </row>
    <row customHeight="true" ht="15" r="1449">
      <c r="A1449" s="1" t="str">
        <v>tac-, -tic-</v>
      </c>
      <c r="B1449" s="1" t="str">
        <v>be silent</v>
      </c>
      <c r="C1449" s="1" t="str">
        <v>Latin</v>
      </c>
      <c r="D1449" s="1" t="str">
        <v>tacere, tacitus</v>
      </c>
      <c r="E1449" s="1" t="str">
        <v>reticent, reticence, tacit, taciturn</v>
      </c>
    </row>
    <row customHeight="true" ht="15" r="1450">
      <c r="A1450" s="1" t="str">
        <v>tach-</v>
      </c>
      <c r="B1450" s="1" t="str">
        <v>swift</v>
      </c>
      <c r="C1450" s="1" t="str">
        <v>Greek</v>
      </c>
      <c r="D1450" s="1" t="str">
        <v>ταχύς (takhús), τάχος (tákhos)</v>
      </c>
      <c r="E1450" s="1" t="str">
        <v>tachometer, tachycardia, tachyrhythmia, tachytelic</v>
      </c>
    </row>
    <row customHeight="true" ht="15" r="1451">
      <c r="A1451" s="1" t="str">
        <v>taeni-</v>
      </c>
      <c r="B1451" s="1" t="str">
        <v>ribbon</v>
      </c>
      <c r="C1451" s="1" t="str">
        <v>Greek</v>
      </c>
      <c r="D1451" s="1" t="str">
        <v>τείνειν (teínein), ταινία (tainía), ταινίδιον (tainídion)</v>
      </c>
      <c r="E1451" s="1" t="str">
        <v>diplotene, leptotene, pachytene, taenia, taenidia, taenidium, taeniodont, Taeniolabis, zygotene</v>
      </c>
    </row>
    <row customHeight="true" ht="15" r="1452">
      <c r="A1452" s="1" t="str">
        <v>tag- (ΤΑΓ)</v>
      </c>
      <c r="B1452" s="1" t="str">
        <v>arrange, order</v>
      </c>
      <c r="C1452" s="1" t="str">
        <v>Greek</v>
      </c>
      <c r="D1452" s="1" t="str">
        <v>τάσσειν (tássein), τακτός (taktós), τακτικός (taktikós), τάξις (táxis), τάγμα (tágma)</v>
      </c>
      <c r="E1452" s="1" t="str">
        <v>ataxia, chemotaxis, epitaxis, eutaxy, hypotaxis, magnetotaxis, metasyntactic, parataxis, phonotactic, phonotactics, phototaxis, rheotaxis, syntactic, syntagma, syntagmatic, syntax, tactic, tagma, taxis, taxonomy, thermotaxis</v>
      </c>
    </row>
    <row customHeight="true" ht="15" r="1453">
      <c r="A1453" s="1" t="str">
        <v>tal-</v>
      </c>
      <c r="B1453" s="1" t="str">
        <v>ankle</v>
      </c>
      <c r="C1453" s="1" t="str">
        <v>Latin</v>
      </c>
      <c r="D1453" s="1" t="str">
        <v>talus</v>
      </c>
      <c r="E1453" s="1" t="str">
        <v>talus</v>
      </c>
    </row>
    <row customHeight="true" ht="15" r="1454">
      <c r="A1454" s="1" t="str">
        <v>tang-, -ting-, tact-, tag-</v>
      </c>
      <c r="B1454" s="1" t="str">
        <v>touch</v>
      </c>
      <c r="C1454" s="1" t="str">
        <v>Latin</v>
      </c>
      <c r="D1454" s="1" t="str">
        <v>tangere (past participle tactus)</v>
      </c>
      <c r="E1454" s="1" t="str">
        <v>attain, contact, contagious, contingent, contingency, contiguous, intact, tactile, tangent, tangible</v>
      </c>
    </row>
    <row customHeight="true" ht="15" r="1455">
      <c r="A1455" s="1" t="str">
        <v>tapet-</v>
      </c>
      <c r="B1455" s="1" t="str">
        <v>carpet</v>
      </c>
      <c r="C1455" s="1" t="str">
        <v>Latin</v>
      </c>
      <c r="D1455" s="1" t="str">
        <v>tapete, tapetis</v>
      </c>
      <c r="E1455" s="1" t="str">
        <v>tapestry, tapetum, tapis</v>
      </c>
    </row>
    <row customHeight="true" ht="15" r="1456">
      <c r="A1456" s="1" t="str">
        <v>tarac- (ΤΑΡΑΧ)</v>
      </c>
      <c r="B1456" s="1" t="str">
        <v>stir</v>
      </c>
      <c r="C1456" s="1" t="str">
        <v>Greek</v>
      </c>
      <c r="D1456" s="1" t="str">
        <v>ταράσσειν (tarássein), ταρακτός, ταρακτικός, τάραγμα, θράσσω</v>
      </c>
      <c r="E1456" s="1" t="str">
        <v>ataractic, ataraxia</v>
      </c>
    </row>
    <row customHeight="true" ht="15" r="1457">
      <c r="A1457" s="1" t="str">
        <v>tard-</v>
      </c>
      <c r="B1457" s="1" t="str">
        <v>slow</v>
      </c>
      <c r="C1457" s="1" t="str">
        <v>Latin</v>
      </c>
      <c r="D1457" s="1" t="str">
        <v>tardus</v>
      </c>
      <c r="E1457" s="1" t="str">
        <v>retard, tardigrade, tardy</v>
      </c>
    </row>
    <row customHeight="true" ht="15" r="1458">
      <c r="A1458" s="1" t="str">
        <v>tars-</v>
      </c>
      <c r="B1458" s="1" t="str">
        <v>ankle</v>
      </c>
      <c r="C1458" s="1" t="str">
        <v>Greek</v>
      </c>
      <c r="D1458" s="1" t="str">
        <v>ταρσός (tarsós, "a flat basket")</v>
      </c>
      <c r="E1458" s="1" t="str">
        <v>metatarsus, tarsal, tarsoclasis, tarsometatarsus, tarsus</v>
      </c>
    </row>
    <row customHeight="true" ht="15" r="1459">
      <c r="A1459" s="1" t="str">
        <v>taur-</v>
      </c>
      <c r="B1459" s="1" t="str">
        <v>bull</v>
      </c>
      <c r="C1459" s="1" t="str">
        <v>Greek</v>
      </c>
      <c r="D1459" s="1" t="str">
        <v>ταῦρος (taûros)</v>
      </c>
      <c r="E1459" s="1" t="str">
        <v>Minotaur, taurobolium, taurocholic, tauromachy</v>
      </c>
    </row>
    <row customHeight="true" ht="15" r="1460">
      <c r="A1460" s="1" t="str">
        <v>taur-</v>
      </c>
      <c r="B1460" s="1" t="str">
        <v>bull</v>
      </c>
      <c r="C1460" s="1" t="str">
        <v>Latin</v>
      </c>
      <c r="D1460" s="1" t="str">
        <v>taurus</v>
      </c>
      <c r="E1460" s="1" t="str">
        <v>Taurus</v>
      </c>
    </row>
    <row customHeight="true" ht="15" r="1461">
      <c r="A1461" s="1" t="str">
        <v>tec- (ΤΑΚ)</v>
      </c>
      <c r="B1461" s="1" t="str">
        <v>melt</v>
      </c>
      <c r="C1461" s="1" t="str">
        <v>Greek</v>
      </c>
      <c r="D1461" s="1" t="str">
        <v>τήκειν</v>
      </c>
      <c r="E1461" s="1" t="str">
        <v>eutectic, eutectoid</v>
      </c>
    </row>
    <row customHeight="true" ht="15" r="1462">
      <c r="A1462" s="1" t="str">
        <v>tec-, toc- (ΤΕΚ)</v>
      </c>
      <c r="B1462" s="1" t="str">
        <v>childbirth</v>
      </c>
      <c r="C1462" s="1" t="str">
        <v>Greek</v>
      </c>
      <c r="D1462" s="1" t="str">
        <v>τίκτειν, τόκος (tókos)</v>
      </c>
      <c r="E1462" s="1" t="str">
        <v>ditokous, dystocia, embiotocid, monotocous, teknonymous, teknonymy, tokophobia</v>
      </c>
    </row>
    <row customHeight="true" ht="15" r="1463">
      <c r="A1463" s="1" t="str">
        <v>techn- (ΤΕΚ)</v>
      </c>
      <c r="B1463" s="1" t="str">
        <v>art, skill</v>
      </c>
      <c r="C1463" s="1" t="str">
        <v>Greek</v>
      </c>
      <c r="D1463" s="1" t="str">
        <v>τίκτειν (tíktein), τέχνη (tékhnē), τέκτων, τέκτονος (téktōn, téktonos), τεκτονικός (tektonikós)</v>
      </c>
      <c r="E1463" s="1" t="str">
        <v>architect, polytechnic, techne, technique, technocracy, technocrat, technogaianism, technology, technophilia, technophobia, tectonic</v>
      </c>
    </row>
    <row customHeight="true" ht="15" r="1464">
      <c r="A1464" s="1" t="str">
        <v>tecn- (ΤΕΚ)[203]</v>
      </c>
      <c r="B1464" s="1" t="str">
        <v>child</v>
      </c>
      <c r="C1464" s="1" t="str">
        <v>Greek</v>
      </c>
      <c r="D1464" s="1" t="str">
        <v>τίκτω, τέκνον, τέκνου (téknon, téknou)</v>
      </c>
      <c r="E1464" s="1" t="str">
        <v>teknonymous, teknonymy</v>
      </c>
    </row>
    <row customHeight="true" ht="15" r="1465">
      <c r="A1465" s="1" t="str">
        <v>teg-, tect-</v>
      </c>
      <c r="B1465" s="1" t="str">
        <v>cover</v>
      </c>
      <c r="C1465" s="1" t="str">
        <v>Latin</v>
      </c>
      <c r="D1465" s="1" t="str">
        <v>tegere, tectus</v>
      </c>
      <c r="E1465" s="1" t="str">
        <v>contection, detect, detectible, detection, detective, detector, integument, integumentary, obtect, pretectal, pretectum, protect, protection, protective, protector, protectorate, protectory, protectress, protectrix, protégé, protégée, tectrix, tectum, tegmen, tegmental, tegula, tegular, tegument, tile, tog, toga, togate, togavirus, toggery</v>
      </c>
    </row>
    <row customHeight="true" ht="15" r="1466">
      <c r="A1466" s="1" t="str">
        <v>tele-</v>
      </c>
      <c r="B1466" s="1" t="str">
        <v>far, end</v>
      </c>
      <c r="C1466" s="1" t="str">
        <v>Greek</v>
      </c>
      <c r="D1466" s="1" t="str">
        <v>τῆλε (têle)</v>
      </c>
      <c r="E1466" s="1" t="str">
        <v>telegram, telegraph, telemetry, telepathy, telephone, telescope, television</v>
      </c>
    </row>
    <row customHeight="true" ht="15" r="1467">
      <c r="A1467" s="1" t="str">
        <v>tele-</v>
      </c>
      <c r="B1467" s="1" t="str">
        <v>complete</v>
      </c>
      <c r="C1467" s="1" t="str">
        <v>Greek</v>
      </c>
      <c r="D1467" s="1" t="str">
        <v>τέλος, τέλεος (télos, téleos), τέλεσις (télesis)</v>
      </c>
      <c r="E1467" s="1" t="str">
        <v>atelectasis, ateleiosis, atelophobia, teleology, telesis, toll</v>
      </c>
    </row>
    <row customHeight="true" ht="15" r="1468">
      <c r="A1468" s="1" t="str">
        <v>tem-, tom- _x000D_
(ΤΕΜ)</v>
      </c>
      <c r="B1468" s="1" t="str">
        <v>cut</v>
      </c>
      <c r="C1468" s="1" t="str">
        <v>Greek</v>
      </c>
      <c r="D1468" s="1" t="str">
        <v>τέμνειν (témnein), τομός (tomós), τόμος (tómos), τομή (tomḗ), τμῆσις (tmêsis)</v>
      </c>
      <c r="E1468" s="1" t="str">
        <v>acrotomophilia, anatomy, apotemnophilia, atom, atomic, autotomy, diatom, dichotomous, dichotomy, ectomy, entomology, entomomancy, entomophagous, entomophilous, epitome, monatomic, pentatomic, polyatomic, polytomy, Temnospondyli, tmesis, tome, tomogram, tomography, trichotomous, trichotomy</v>
      </c>
    </row>
    <row customHeight="true" ht="15" r="1469">
      <c r="A1469" s="1" t="str">
        <v>temn-, tempt-</v>
      </c>
      <c r="B1469" s="1" t="str">
        <v>–</v>
      </c>
      <c r="C1469" s="1" t="str">
        <v>Latin</v>
      </c>
      <c r="D1469" s="1" t="str">
        <v>temnere</v>
      </c>
      <c r="E1469" s="1" t="str">
        <v>contemn, contemnible, contempt, contemptible, contumacious, contumacy, contumelious, contumely</v>
      </c>
    </row>
    <row customHeight="true" ht="15" r="1470">
      <c r="A1470" s="1" t="str">
        <v>tempor-</v>
      </c>
      <c r="B1470" s="1" t="str">
        <v>time</v>
      </c>
      <c r="C1470" s="1" t="str">
        <v>Latin</v>
      </c>
      <c r="D1470" s="1" t="str">
        <v>tempus, temporis</v>
      </c>
      <c r="E1470" s="1" t="str">
        <v>contemporaneous, contemporary, extemporaneous, tempo, temporal, temporary</v>
      </c>
    </row>
    <row customHeight="true" ht="15" r="1471">
      <c r="A1471" s="1" t="str">
        <v>ten-, ton- _x000D_
(ΤΑΝ)</v>
      </c>
      <c r="B1471" s="1" t="str">
        <v>stretch</v>
      </c>
      <c r="C1471" s="1" t="str">
        <v>Greek</v>
      </c>
      <c r="D1471" s="1" t="str">
        <v>τείνειν (teínein), τεινόμενον, τανύειν (tanúein), τετανός (tetanós), τόνος (tónos), τονικός (tonikós), τονή (tonḗ), τάσις (tásis), ταινία</v>
      </c>
      <c r="E1471" s="1" t="str">
        <v>anhemitonic, atelectasis, atonic, atritonic, barytone, catatonia, catatoniac, catatonic, decatonic, diatonic, ditone, dodecatonic, dystonia, ectasia, enneatonic, entasia, entasis, epitasis, hemitonia, hemitonic, heptatonic, hexatonic, hyperisotonic, hypertonia, hypertonic, hypotenuse, hypotonia, hypotonic, isotonic, microtone, monotone, monotonic, monotonous, monotony, neoteny, octatonic, oxytone, paroxytone, pentatonic, peritoneum, polytonic, proparoxytone, protasis, pyelectasis, syntonic, tetanolysin, tetanospasmin, tetanus, tetany, tetratonic, tone, tonic, tonoplast, tritonic, tune</v>
      </c>
    </row>
    <row customHeight="true" ht="15" r="1472">
      <c r="A1472" s="1" t="str">
        <v>ten-, -tin-, tent-</v>
      </c>
      <c r="B1472" s="1" t="str">
        <v>hold, keep</v>
      </c>
      <c r="C1472" s="1" t="str">
        <v>Latin</v>
      </c>
      <c r="D1472" s="1" t="str">
        <v>tenere, tentus</v>
      </c>
      <c r="E1472" s="1" t="str">
        <v>abstain, abstention, abstinence, abstinent, appertain, appertinent, appurtenance, appurtenant, contain, containment, content, contentive, contentment, continence, continent, continental, continual, continuance, continuant, continuation, continuative, continue, continuity, continuous, continuum, contratenor, countenance, detain, detainder, detainee, detainer, detainment, detention, detinue, discontent, discontentment, discontinuance, discontinuation, discontinue, discontinuity, discontinuous, entertain, entertainment, equicontinuity, equicontinuous, impertinence, impertinent, incontinence, incontinent, intenible, intercontinental, irretentive, lieutenant, maintain, maintenance, malcontent, obtain, obtainment, obtention, pertain, pertinacious, pertinacity, pertinence, pertinent, purtenance, reobtain, retain, retainer, retainment, retention, retentive, retinue, se-tenant, sustenance, sustentacular, sustentaculum, sustentation, sustention, tenable, tenace, tenacious, tenacity, tenancy, tenant, tenet, tenor, tenure, tenurial, tenuto, transcontinental</v>
      </c>
    </row>
    <row customHeight="true" ht="15" r="1473">
      <c r="A1473" s="1" t="str">
        <v>tend-, tens-</v>
      </c>
      <c r="B1473" s="1" t="str">
        <v>stretch, strain</v>
      </c>
      <c r="C1473" s="1" t="str">
        <v>Latin</v>
      </c>
      <c r="D1473" s="1" t="str">
        <v>tendere (past participle tensus)</v>
      </c>
      <c r="E1473" s="1" t="str">
        <v>ambitendency, attempt, attend, attendee, attent, attention, attentive, coextend, coextension, coextensive, contend, contention, contentious, detent, détente, distend, distension, distent, distention, entendre, entente, extend, extensible, extension, extensional, extensionality, extensive, extensivity, extensor, extent, inattention, inattentive, inextensible, intend, intense, intensification, intension, intensional, intensity, intensive, intent, obtend, obtension, ostensible, ostension, ostensive, ostensory, ostent, ostentation, ostentatious, portend, portension, portent, portentous, pretend, pretense, pretension, subtend, subtense, superintend, superintendency, superintendent, tempt, temptation, tend, tendency, tendential, tendentious, tender, tense, tensible, tensile, tensility, tension, tensure, tent, tentacle, tentacular, tentage, tentation, tentative, tentiginous, tentorium</v>
      </c>
    </row>
    <row customHeight="true" ht="15" r="1474">
      <c r="A1474" s="1" t="str">
        <v>tenu-</v>
      </c>
      <c r="B1474" s="1" t="str">
        <v>slender, thin</v>
      </c>
      <c r="C1474" s="1" t="str">
        <v>Latin</v>
      </c>
      <c r="D1474" s="1" t="str">
        <v>tenuare "make thin", from tenuis "thin"</v>
      </c>
      <c r="E1474" s="1" t="str">
        <v>attenuate, extenuate, tenuous</v>
      </c>
    </row>
    <row customHeight="true" ht="15" r="1475">
      <c r="A1475" s="1" t="str">
        <v>tep-</v>
      </c>
      <c r="B1475" s="1" t="str">
        <v>be warm</v>
      </c>
      <c r="C1475" s="1" t="str">
        <v>Latin</v>
      </c>
      <c r="D1475" s="1" t="str">
        <v>tepere</v>
      </c>
      <c r="E1475" s="1" t="str">
        <v>subtepid, tepefaction, tepid, tepidarium, tepidity, tepor</v>
      </c>
    </row>
    <row customHeight="true" ht="15" r="1476">
      <c r="A1476" s="1" t="str">
        <v>ter-, trit-</v>
      </c>
      <c r="B1476" s="1" t="str">
        <v>rub, wear</v>
      </c>
      <c r="C1476" s="1" t="str">
        <v>Latin</v>
      </c>
      <c r="D1476" s="1" t="str">
        <v>terere, tritus</v>
      </c>
      <c r="E1476" s="1" t="str">
        <v>attrition, contrite, contrition, detriment, detrimental, detrital, detrition, detritivore, detritivorous, detritus, retriment, tribulation, trite, triturate, trituration, triture</v>
      </c>
    </row>
    <row customHeight="true" ht="15" r="1477">
      <c r="A1477" s="1" t="str">
        <v>tere-</v>
      </c>
      <c r="B1477" s="1" t="str">
        <v>guard</v>
      </c>
      <c r="C1477" s="1" t="str">
        <v>Greek</v>
      </c>
      <c r="D1477" s="1" t="str">
        <v>τηρεῖν (tēreîn), τήρησις (tḗrēsis)</v>
      </c>
      <c r="E1477" s="1" t="str">
        <v>synteresis</v>
      </c>
    </row>
    <row customHeight="true" ht="15" r="1478">
      <c r="A1478" s="1" t="str">
        <v>teret-</v>
      </c>
      <c r="B1478" s="1" t="str">
        <v>rounded</v>
      </c>
      <c r="C1478" s="1" t="str">
        <v>Latin</v>
      </c>
      <c r="D1478" s="1" t="str">
        <v>teres, teretis</v>
      </c>
      <c r="E1478" s="1" t="str">
        <v>subterete, teretial</v>
      </c>
    </row>
    <row customHeight="true" ht="15" r="1479">
      <c r="A1479" s="1" t="str">
        <v>terg-, ters-</v>
      </c>
      <c r="B1479" s="1" t="str">
        <v>wipe</v>
      </c>
      <c r="C1479" s="1" t="str">
        <v>Latin</v>
      </c>
      <c r="D1479" s="1" t="str">
        <v>tergere, tersus</v>
      </c>
      <c r="E1479" s="1" t="str">
        <v>absterge, abstergent, abstersion, abstersive, deterge, detergency, detergent, terse</v>
      </c>
    </row>
    <row customHeight="true" ht="15" r="1480">
      <c r="A1480" s="1" t="str">
        <v>termin-</v>
      </c>
      <c r="B1480" s="1" t="str">
        <v>boundary, limit, end</v>
      </c>
      <c r="C1480" s="1" t="str">
        <v>Latin</v>
      </c>
      <c r="D1480" s="1" t="str">
        <v>terminus</v>
      </c>
      <c r="E1480" s="1" t="str">
        <v>determine, interminable, terminal, termination</v>
      </c>
    </row>
    <row customHeight="true" ht="15" r="1481">
      <c r="A1481" s="1" t="str">
        <v>tern-</v>
      </c>
      <c r="B1481" s="1" t="str">
        <v>three each</v>
      </c>
      <c r="C1481" s="1" t="str">
        <v>Latin</v>
      </c>
      <c r="D1481" s="1" t="str">
        <v>terni</v>
      </c>
      <c r="E1481" s="1" t="str">
        <v>ternary, ternion</v>
      </c>
    </row>
    <row customHeight="true" ht="15" r="1482">
      <c r="A1482" s="1" t="str">
        <v>terr-</v>
      </c>
      <c r="B1482" s="1" t="str">
        <v>earth</v>
      </c>
      <c r="C1482" s="1" t="str">
        <v>Latin</v>
      </c>
      <c r="D1482" s="1" t="str">
        <v>terra</v>
      </c>
      <c r="E1482" s="1" t="str">
        <v>inter, subterranean, terrace, terracotta, terrain, terrarium, terrestrial, territory</v>
      </c>
    </row>
    <row customHeight="true" ht="15" r="1483">
      <c r="A1483" s="1" t="str">
        <v>terti-</v>
      </c>
      <c r="B1483" s="1" t="str">
        <v>third</v>
      </c>
      <c r="C1483" s="1" t="str">
        <v>Latin</v>
      </c>
      <c r="D1483" s="1" t="str">
        <v>tertius</v>
      </c>
      <c r="E1483" s="1" t="str">
        <v>tertian, tertiary</v>
      </c>
    </row>
    <row customHeight="true" ht="15" r="1484">
      <c r="A1484" s="1" t="str">
        <v>test-</v>
      </c>
      <c r="B1484" s="1" t="str">
        <v>witness</v>
      </c>
      <c r="C1484" s="1" t="str">
        <v>Latin</v>
      </c>
      <c r="D1484" s="1" t="str">
        <v>testis</v>
      </c>
      <c r="E1484" s="1" t="str">
        <v>attest, contest, detest, protest, testament, testify, testimony</v>
      </c>
    </row>
    <row customHeight="true" ht="15" r="1485">
      <c r="A1485" s="1" t="str">
        <v>tetart-</v>
      </c>
      <c r="B1485" s="1" t="str">
        <v>fourth</v>
      </c>
      <c r="C1485" s="1" t="str">
        <v>Greek</v>
      </c>
      <c r="D1485" s="1" t="str">
        <v>τέταρτος (tétartos)</v>
      </c>
      <c r="E1485" s="1" t="str">
        <v>tetartanopsia, tetartohedric</v>
      </c>
    </row>
    <row customHeight="true" ht="15" r="1486">
      <c r="A1486" s="1" t="str">
        <v>tetr-</v>
      </c>
      <c r="B1486" s="1" t="str">
        <v>four</v>
      </c>
      <c r="C1486" s="1" t="str">
        <v>Greek</v>
      </c>
      <c r="D1486" s="1" t="str">
        <v>τέτϝαρες, τέσσαρες, τεσσάρων (téssares, tessárōn)</v>
      </c>
      <c r="E1486" s="1" t="str">
        <v>diatessaron, tetragon, tetrahedron, tetralogy, tetrameter, tetraphobia, tetrapod, tetrode</v>
      </c>
    </row>
    <row customHeight="true" ht="15" r="1487">
      <c r="A1487" s="1" t="str">
        <v>teuch-</v>
      </c>
      <c r="B1487" s="1" t="str">
        <v>make</v>
      </c>
      <c r="C1487" s="1" t="str">
        <v>Greek</v>
      </c>
      <c r="D1487" s="1" t="str">
        <v>τεύχειν (teúkhein), τυγχάνω, τευκτός, τευκτικός, τεῦξις (teûxis), τεῦγμα (teûgma), τεῦχος, τεύχεος (teûkhos, teúkheos), τύχη (túkhē), τυκτός (tuktós)</v>
      </c>
      <c r="E1487" s="1" t="str">
        <v>Heptateuch, octateuch, Pentateuch</v>
      </c>
    </row>
    <row customHeight="true" ht="15" r="1488">
      <c r="A1488" s="1" t="str">
        <v>tex-, text-</v>
      </c>
      <c r="B1488" s="1" t="str">
        <v>weave</v>
      </c>
      <c r="C1488" s="1" t="str">
        <v>Latin</v>
      </c>
      <c r="D1488" s="1" t="str">
        <v>texere, textus</v>
      </c>
      <c r="E1488" s="1" t="str">
        <v>context, subtle, pretext, text, textile, texture</v>
      </c>
    </row>
    <row customHeight="true" ht="15" r="1489">
      <c r="A1489" s="1" t="str">
        <v>thalam-</v>
      </c>
      <c r="B1489" s="1" t="str">
        <v>chamber, bed</v>
      </c>
      <c r="C1489" s="1" t="str">
        <v>Greek</v>
      </c>
      <c r="D1489" s="1" t="str">
        <v>θάλαμος (thálamos)</v>
      </c>
      <c r="E1489" s="1" t="str">
        <v>epithalamion, hypothalamus, prothalamion, thalamotomy, thalamus</v>
      </c>
    </row>
    <row customHeight="true" ht="15" r="1490">
      <c r="A1490" s="1" t="str">
        <v>thalass-</v>
      </c>
      <c r="B1490" s="1" t="str">
        <v>sea</v>
      </c>
      <c r="C1490" s="1" t="str">
        <v>Greek</v>
      </c>
      <c r="D1490" s="1" t="str">
        <v>θάλασσα (thálassa)</v>
      </c>
      <c r="E1490" s="1" t="str">
        <v>Panthalassa, thalassemia, thalassic, thalassophobia</v>
      </c>
    </row>
    <row customHeight="true" ht="15" r="1491">
      <c r="A1491" s="1" t="str">
        <v>than- (ΘΑΝ)</v>
      </c>
      <c r="B1491" s="1" t="str">
        <v>death</v>
      </c>
      <c r="C1491" s="1" t="str">
        <v>Greek</v>
      </c>
      <c r="D1491" s="1" t="str">
        <v>θνήσκειν, θάνατος (thánatos)</v>
      </c>
      <c r="E1491" s="1" t="str">
        <v>euthanasia, thanatocoenosis, thanatoid, thanatology, thanatophobia, thanatophoric, thanatopsis</v>
      </c>
    </row>
    <row customHeight="true" ht="15" r="1492">
      <c r="A1492" s="1" t="str">
        <v>thaumat-</v>
      </c>
      <c r="B1492" s="1" t="str">
        <v>miracle</v>
      </c>
      <c r="C1492" s="1" t="str">
        <v>Greek</v>
      </c>
      <c r="D1492" s="1" t="str">
        <v>θαυματ (thaumat)</v>
      </c>
      <c r="E1492" s="1" t="str">
        <v>thaumatology, thaumaturge</v>
      </c>
    </row>
    <row customHeight="true" ht="15" r="1493">
      <c r="A1493" s="1" t="str">
        <v>the-, thus-</v>
      </c>
      <c r="B1493" s="1" t="str">
        <v>god</v>
      </c>
      <c r="C1493" s="1" t="str">
        <v>Greek</v>
      </c>
      <c r="D1493" s="1" t="str">
        <v>θεός (theós)</v>
      </c>
      <c r="E1493" s="1" t="str">
        <v>atheism, atheistic, ditheism, enthusiasm, monotheism, Pantheon, polytheism, Thea, theobromine, theocracy, theodicy, Theodore, theogony, theology, theophobia, Timothy, tritheism</v>
      </c>
    </row>
    <row customHeight="true" ht="15" r="1494">
      <c r="A1494" s="1" t="str">
        <v>the- (ΘΕ)</v>
      </c>
      <c r="B1494" s="1" t="str">
        <v>put</v>
      </c>
      <c r="C1494" s="1" t="str">
        <v>Greek</v>
      </c>
      <c r="D1494" s="1" t="str">
        <v>τιθέναι (tithénai), θετός (thetós), θετικός (thetikós), θέσις (thésis), θέμα (théma), θήκη (thḗkē)</v>
      </c>
      <c r="E1494" s="1" t="str">
        <v>anathema, anathematic, antithesis, antithetic, apothecium, athematic, Bibliotheca, bodega, boutique, deem, doom, enthesis, enthetic, epenthesis, epenthetic, epitheca, epithet, hypothec, hypothesis, monothematic, nomothetic, oligosynthetic, parenthesis, parenthetic, polysynthetic, prosthesis, prosthetic, prothesis, prothetic, pseudothecium, synthesis, synthetic, theca, thecium, thematic, theme, Themis, thesaurus, thesis, treasure</v>
      </c>
    </row>
    <row customHeight="true" ht="15" r="1495">
      <c r="A1495" s="1" t="str">
        <v>thea-</v>
      </c>
      <c r="B1495" s="1" t="str">
        <v>view</v>
      </c>
      <c r="C1495" s="1" t="str">
        <v>Greek</v>
      </c>
      <c r="D1495" s="1" t="str">
        <v>θεᾶσθαι (theâsthai), θέατρον (théatron)</v>
      </c>
      <c r="E1495" s="1" t="str">
        <v>amphitheatre, metatheatre, theatre, theatric</v>
      </c>
    </row>
    <row customHeight="true" ht="15" r="1496">
      <c r="A1496" s="1" t="str">
        <v>thel-</v>
      </c>
      <c r="B1496" s="1" t="str">
        <v>nipple</v>
      </c>
      <c r="C1496" s="1" t="str">
        <v>Greek</v>
      </c>
      <c r="D1496" s="1" t="str">
        <v>θηλή (thēlḗ)</v>
      </c>
      <c r="E1496" s="1" t="str">
        <v>athelia, endothelium, epithelium, mesothelioma, mesothelium, thelium, thelial</v>
      </c>
    </row>
    <row customHeight="true" ht="15" r="1497">
      <c r="A1497" s="1" t="str">
        <v>theori-</v>
      </c>
      <c r="B1497" s="1" t="str">
        <v>speculation</v>
      </c>
      <c r="C1497" s="1" t="str">
        <v>Greek</v>
      </c>
      <c r="D1497" s="1" t="str">
        <v>θεωρητικός (theōrētikós), θεώρημα (theṓrēma), θεωρία (theōría)</v>
      </c>
      <c r="E1497" s="1" t="str">
        <v>theorem, theoretic, theorist, theorize, theory</v>
      </c>
    </row>
    <row customHeight="true" ht="15" r="1498">
      <c r="A1498" s="1" t="str">
        <v>ther-</v>
      </c>
      <c r="B1498" s="1" t="str">
        <v>beast, animal</v>
      </c>
      <c r="C1498" s="1" t="str">
        <v>Greek</v>
      </c>
      <c r="D1498" s="1" t="str">
        <v>θήρ, θηρός (thḗr, thērós)</v>
      </c>
      <c r="E1498" s="1" t="str">
        <v>therianthropy, theroid, theropod, theropsid</v>
      </c>
    </row>
    <row customHeight="true" ht="15" r="1499">
      <c r="A1499" s="1" t="str">
        <v>therap-</v>
      </c>
      <c r="B1499" s="1" t="str">
        <v>serve</v>
      </c>
      <c r="C1499" s="1" t="str">
        <v>Greek</v>
      </c>
      <c r="D1499" s="1" t="str">
        <v>θεράπων (therápōn), θεραπεύειν (therapeúein), θεραπευτός, θεραπευτικός (therapeutikós), θεραπεία (therapeía)</v>
      </c>
      <c r="E1499" s="1" t="str">
        <v>therapeutic, therapist, therapy</v>
      </c>
    </row>
    <row customHeight="true" ht="15" r="1500">
      <c r="A1500" s="1" t="str">
        <v>therm-</v>
      </c>
      <c r="B1500" s="1" t="str">
        <v>heat, warm</v>
      </c>
      <c r="C1500" s="1" t="str">
        <v>Greek</v>
      </c>
      <c r="D1500" s="1" t="str">
        <v>θέρεσθαι (théresthai), θέρμη (thérmē), θερμός (thermós)</v>
      </c>
      <c r="E1500" s="1" t="str">
        <v>thermal, athermancy, diathermancy, ectotherm, endotherm, endothermic, exothermic, geothermic, homeothermy, hyperthermia, hypothermia, isotherm, poikilotherm, thermobaric, thermochromism, thermodynamic, thermolysis, thermometer, thermophilic, thermophobia, thermoplastic, thermoplegia, thermos, thermosphere, thermostat, thermostatic</v>
      </c>
    </row>
    <row customHeight="true" ht="15" r="1501">
      <c r="A1501" s="1" t="str">
        <v>thig- (ΘΙΓ)[212]</v>
      </c>
      <c r="B1501" s="1" t="str">
        <v>touch</v>
      </c>
      <c r="C1501" s="1" t="str">
        <v>Greek</v>
      </c>
      <c r="D1501" s="1" t="str">
        <v>θιγγάνειν (thingánein), θίξις (thíxis), θίγημα (thígēma)</v>
      </c>
      <c r="E1501" s="1" t="str">
        <v>antithixotropic, thigmonasty, thigmotaxis, thixotropic, thixotropy</v>
      </c>
    </row>
    <row customHeight="true" ht="15" r="1502">
      <c r="A1502" s="1" t="str">
        <v>thorac-</v>
      </c>
      <c r="B1502" s="1" t="str">
        <v>chest</v>
      </c>
      <c r="C1502" s="1" t="str">
        <v>Greek</v>
      </c>
      <c r="D1502" s="1" t="str">
        <v>θώραξ, θώρακος (thṓrax, thṓrakos)</v>
      </c>
      <c r="E1502" s="1" t="str">
        <v>hemothorax, pneumothorax, thoracic, thorax</v>
      </c>
    </row>
    <row customHeight="true" ht="15" r="1503">
      <c r="A1503" s="1" t="str">
        <v>thym-</v>
      </c>
      <c r="B1503" s="1" t="str">
        <v>mood</v>
      </c>
      <c r="C1503" s="1" t="str">
        <v>Greek</v>
      </c>
      <c r="D1503" s="1" t="str">
        <v>θυμός (thumós)</v>
      </c>
      <c r="E1503" s="1" t="str">
        <v>dysthymia</v>
      </c>
    </row>
    <row customHeight="true" ht="15" r="1504">
      <c r="A1504" s="1" t="str">
        <v>thyr-</v>
      </c>
      <c r="B1504" s="1" t="str">
        <v>door</v>
      </c>
      <c r="C1504" s="1" t="str">
        <v>Greek</v>
      </c>
      <c r="D1504" s="1" t="str">
        <v>θύρα (thúra)</v>
      </c>
      <c r="E1504" s="1" t="str">
        <v>thyratron</v>
      </c>
    </row>
    <row customHeight="true" ht="15" r="1505">
      <c r="A1505" s="1" t="str">
        <v>thyre-</v>
      </c>
      <c r="B1505" s="1" t="str">
        <v>large shield</v>
      </c>
      <c r="C1505" s="1" t="str">
        <v>Greek</v>
      </c>
      <c r="D1505" s="1" t="str">
        <v>θυρεός (thureós)</v>
      </c>
      <c r="E1505" s="1" t="str">
        <v>Thyreophora, thyroid, thyrotropin, thyroxine</v>
      </c>
    </row>
    <row customHeight="true" ht="15" r="1506">
      <c r="A1506" s="1" t="str">
        <v>tim-</v>
      </c>
      <c r="B1506" s="1" t="str">
        <v>be afraid</v>
      </c>
      <c r="C1506" s="1" t="str">
        <v>Latin</v>
      </c>
      <c r="D1506" s="1" t="str">
        <v>timere</v>
      </c>
      <c r="E1506" s="1" t="str">
        <v>timid, timorous</v>
      </c>
    </row>
    <row customHeight="true" ht="15" r="1507">
      <c r="A1507" s="1" t="str">
        <v>ting-, tinct- (TING)</v>
      </c>
      <c r="B1507" s="1" t="str">
        <v>dye, moisten</v>
      </c>
      <c r="C1507" s="1" t="str">
        <v>Latin</v>
      </c>
      <c r="D1507" s="1" t="str">
        <v>tingere, tinctus</v>
      </c>
      <c r="E1507" s="1" t="str">
        <v>aquatint, distain, mezzotint, tinct, tinctorial, tincture, tinge, tingent, tint</v>
      </c>
    </row>
    <row customHeight="true" ht="15" r="1508">
      <c r="A1508" s="1" t="str">
        <v>tom-</v>
      </c>
      <c r="B1508" s="1" t="str">
        <v>cut</v>
      </c>
      <c r="C1508" s="1" t="str">
        <v>Greek</v>
      </c>
      <c r="D1508" s="1" t="str">
        <v>τομή (tomḗ), τόμος (tómos)</v>
      </c>
      <c r="E1508" s="1" t="str">
        <v>anatomy, appendectomy, atom, dichotomy, ectomy, embolectomy, tome, tonsillectomy, vasectomy</v>
      </c>
    </row>
    <row customHeight="true" ht="15" r="1509">
      <c r="A1509" s="1" t="str">
        <v>ton- (ΤΑΝ)[214]</v>
      </c>
      <c r="B1509" s="1" t="str">
        <v>stretch</v>
      </c>
      <c r="C1509" s="1" t="str">
        <v>Greek</v>
      </c>
      <c r="D1509" s="1" t="str">
        <v>τείνειν (teínein), τόνος (tónos), τονικός (tonikós)</v>
      </c>
      <c r="E1509" s="1" t="str">
        <v>isotonic, monotone, tone</v>
      </c>
    </row>
    <row customHeight="true" ht="15" r="1510">
      <c r="A1510" s="1" t="str">
        <v>top-</v>
      </c>
      <c r="B1510" s="1" t="str">
        <v>place, location</v>
      </c>
      <c r="C1510" s="1" t="str">
        <v>Greek</v>
      </c>
      <c r="D1510" s="1" t="str">
        <v>τόπος (tópos)</v>
      </c>
      <c r="E1510" s="1" t="str">
        <v>atopic, atopy, dystopia, ectopia, ectopic, entopic, epitope, eutopia, isotope, nomotopic, polytope, topiary, topic, topography, topology, toponomastics, toponym, toponymy, topos, utopia, zonotope</v>
      </c>
    </row>
    <row customHeight="true" ht="15" r="1511">
      <c r="A1511" s="1" t="str">
        <v>torn-</v>
      </c>
      <c r="B1511" s="1" t="str">
        <v>turn, rotate</v>
      </c>
      <c r="C1511" s="1" t="str">
        <v>Latin from Greek</v>
      </c>
      <c r="D1511" s="1" t="str">
        <v>tornare &lt; τόρνος (tórnos)</v>
      </c>
      <c r="E1511" s="1" t="str">
        <v>tornado, tournament, turn</v>
      </c>
    </row>
    <row customHeight="true" ht="15" r="1512">
      <c r="A1512" s="1" t="str">
        <v>torpe-</v>
      </c>
      <c r="B1512" s="1" t="str">
        <v>be numb</v>
      </c>
      <c r="C1512" s="1" t="str">
        <v>Latin</v>
      </c>
      <c r="D1512" s="1" t="str">
        <v>torpere</v>
      </c>
      <c r="E1512" s="1" t="str">
        <v>torpent, torpid, torpor</v>
      </c>
    </row>
    <row customHeight="true" ht="15" r="1513">
      <c r="A1513" s="1" t="str">
        <v>torqu-, tort-</v>
      </c>
      <c r="B1513" s="1" t="str">
        <v>twist</v>
      </c>
      <c r="C1513" s="1" t="str">
        <v>Latin</v>
      </c>
      <c r="D1513" s="1" t="str">
        <v>torquere, tortus</v>
      </c>
      <c r="E1513" s="1" t="str">
        <v>contort, distort, extort, extortion, retort, torque, torsion, tortuous, torture</v>
      </c>
    </row>
    <row customHeight="true" ht="15" r="1514">
      <c r="A1514" s="1" t="str">
        <v>tot-</v>
      </c>
      <c r="B1514" s="1" t="str">
        <v>all, whole</v>
      </c>
      <c r="C1514" s="1" t="str">
        <v>Latin</v>
      </c>
      <c r="D1514" s="1" t="str">
        <v>totus</v>
      </c>
      <c r="E1514" s="1" t="str">
        <v>subtotal, total, totality</v>
      </c>
    </row>
    <row customHeight="true" ht="15" r="1515">
      <c r="A1515" s="1" t="str">
        <v>tox-</v>
      </c>
      <c r="B1515" s="1" t="str">
        <v>arrow, bow, poison</v>
      </c>
      <c r="C1515" s="1" t="str">
        <v>Greek</v>
      </c>
      <c r="D1515" s="1" t="str">
        <v>τόξον (tóxon)</v>
      </c>
      <c r="E1515" s="1" t="str">
        <v>anatoxin, antitoxin, autotoxin, exotoxin, intoxicate, neurotoxin, psychotoxic, toxic, toxin, toxoid, toxology, toxoplasmosis</v>
      </c>
    </row>
    <row customHeight="true" ht="15" r="1516">
      <c r="A1516" s="1" t="str">
        <v>trab-</v>
      </c>
      <c r="B1516" s="1" t="str">
        <v>beam</v>
      </c>
      <c r="C1516" s="1" t="str">
        <v>Latin</v>
      </c>
      <c r="D1516" s="1" t="str">
        <v>trabs, trabis</v>
      </c>
      <c r="E1516" s="1" t="str">
        <v>trabeculae</v>
      </c>
    </row>
    <row customHeight="true" ht="15" r="1517">
      <c r="A1517" s="1" t="str">
        <v>trach-</v>
      </c>
      <c r="B1517" s="1" t="str">
        <v>rough</v>
      </c>
      <c r="C1517" s="1" t="str">
        <v>Greek</v>
      </c>
      <c r="D1517" s="1" t="str">
        <v>τραχύς (trakhús)</v>
      </c>
      <c r="E1517" s="1" t="str">
        <v>trachea, tracheids, tracheitis, tracheophyte, tracheostomy, tracheotomy, trachoma</v>
      </c>
    </row>
    <row customHeight="true" ht="15" r="1518">
      <c r="A1518" s="1" t="str">
        <v>trag-</v>
      </c>
      <c r="B1518" s="1" t="str">
        <v>he-goat</v>
      </c>
      <c r="C1518" s="1" t="str">
        <v>Greek</v>
      </c>
      <c r="D1518" s="1" t="str">
        <v>τράγος (trágos)</v>
      </c>
      <c r="E1518" s="1" t="str">
        <v>tragedy, tragic, tragus</v>
      </c>
    </row>
    <row customHeight="true" ht="15" r="1519">
      <c r="A1519" s="1" t="str">
        <v>trah-, tract-</v>
      </c>
      <c r="B1519" s="1" t="str">
        <v>draw, pull</v>
      </c>
      <c r="C1519" s="1" t="str">
        <v>Latin</v>
      </c>
      <c r="D1519" s="1" t="str">
        <v>tractare, frequentative of trahere, tractus</v>
      </c>
      <c r="E1519" s="1" t="str">
        <v>abstract, attract, contract, detract, retract, subtract, subtrahend, tractable, traction, tractor</v>
      </c>
    </row>
    <row customHeight="true" ht="15" r="1520">
      <c r="A1520" s="1" t="str">
        <v>trans-, tra-, tran-</v>
      </c>
      <c r="B1520" s="1" t="str">
        <v>across</v>
      </c>
      <c r="C1520" s="1" t="str">
        <v>Latin</v>
      </c>
      <c r="D1520" s="1" t="str">
        <v>trans</v>
      </c>
      <c r="E1520" s="1" t="str">
        <v>intransigent, tradition, transact, transcend, transient, transitory, transparent, transport</v>
      </c>
    </row>
    <row customHeight="true" ht="15" r="1521">
      <c r="A1521" s="1" t="str">
        <v>trapez-</v>
      </c>
      <c r="B1521" s="1" t="str">
        <v>four-legged, table</v>
      </c>
      <c r="C1521" s="1" t="str">
        <v>Greek</v>
      </c>
      <c r="D1521" s="1" t="str">
        <v>τράπεζα (trápeza), τραπέζιον, (trapézion)</v>
      </c>
      <c r="E1521" s="1" t="str">
        <v>trapeze, trapezium, trapezius, trapezohedron, trapezoid</v>
      </c>
    </row>
    <row customHeight="true" ht="15" r="1522">
      <c r="A1522" s="1" t="str">
        <v>traum-</v>
      </c>
      <c r="B1522" s="1" t="str">
        <v>wound</v>
      </c>
      <c r="C1522" s="1" t="str">
        <v>Greek</v>
      </c>
      <c r="D1522" s="1" t="str">
        <v>τραῦμα, τραῦματος (traûma, traûmatos)</v>
      </c>
      <c r="E1522" s="1" t="str">
        <v>trauma, traumatic, traumatize, traumatophobia</v>
      </c>
    </row>
    <row customHeight="true" ht="15" r="1523">
      <c r="A1523" s="1" t="str">
        <v>trecent-</v>
      </c>
      <c r="B1523" s="1" t="str">
        <v>three hundred</v>
      </c>
      <c r="C1523" s="1" t="str">
        <v>Latin</v>
      </c>
      <c r="D1523" s="1" t="str">
        <v>trecenti</v>
      </c>
      <c r="E1523" s="1" t="str">
        <v>trecentennial, trecentillion</v>
      </c>
    </row>
    <row customHeight="true" ht="15" r="1524">
      <c r="A1524" s="1" t="str">
        <v>trech-, troch-</v>
      </c>
      <c r="B1524" s="1" t="str">
        <v>run, wheel</v>
      </c>
      <c r="C1524" s="1" t="str">
        <v>Greek</v>
      </c>
      <c r="D1524" s="1" t="str">
        <v>τρέχειν (trékhein), τρεχόμενον, τρόχος (tróchos), τροχός, τροχοῦ (trochós), τρόχωσις, τροχαῖος (trochaîos), τροχαϊκός (trochaïkós), τροχοειδής</v>
      </c>
      <c r="E1524" s="1" t="str">
        <v>ditrochee, epitrochoid, hypotrochoid, trochaic, trochanter, trochee, trochelminth, trochlea, trochophore, trochoid</v>
      </c>
    </row>
    <row customHeight="true" ht="15" r="1525">
      <c r="A1525" s="1" t="str">
        <v>tredec-</v>
      </c>
      <c r="B1525" s="1" t="str">
        <v>thirteen</v>
      </c>
      <c r="C1525" s="1" t="str">
        <v>Latin</v>
      </c>
      <c r="D1525" s="1" t="str">
        <v>tredecim</v>
      </c>
      <c r="E1525" s="1" t="str">
        <v>tredecimal</v>
      </c>
    </row>
    <row customHeight="true" ht="15" r="1526">
      <c r="A1526" s="1" t="str">
        <v>treiskaidek-</v>
      </c>
      <c r="B1526" s="1" t="str">
        <v>thirteen</v>
      </c>
      <c r="C1526" s="1" t="str">
        <v>Greek</v>
      </c>
      <c r="D1526" s="1" t="str">
        <v>τρεισκαίδεκα (treiskaídeka)</v>
      </c>
      <c r="E1526" s="1" t="str">
        <v>triskaidekaphobia</v>
      </c>
    </row>
    <row customHeight="true" ht="15" r="1527">
      <c r="A1527" s="1" t="str">
        <v>trem-</v>
      </c>
      <c r="B1527" s="1" t="str">
        <v>tremble</v>
      </c>
      <c r="C1527" s="1" t="str">
        <v>Latin</v>
      </c>
      <c r="D1527" s="1" t="str">
        <v>tremere</v>
      </c>
      <c r="E1527" s="1" t="str">
        <v>tremor</v>
      </c>
    </row>
    <row customHeight="true" ht="15" r="1528">
      <c r="A1528" s="1" t="str">
        <v>trema-</v>
      </c>
      <c r="B1528" s="1" t="str">
        <v>hole</v>
      </c>
      <c r="C1528" s="1" t="str">
        <v>Greek</v>
      </c>
      <c r="D1528" s="1" t="str">
        <v>τετραίνω, τρῆμα (trêma)</v>
      </c>
      <c r="E1528" s="1" t="str">
        <v>monotrematous, monotreme, trema, tréma, trematode</v>
      </c>
    </row>
    <row customHeight="true" ht="15" r="1529">
      <c r="A1529" s="1" t="str">
        <v>trep-, trop-</v>
      </c>
      <c r="B1529" s="1" t="str">
        <v>turn</v>
      </c>
      <c r="C1529" s="1" t="str">
        <v>Greek</v>
      </c>
      <c r="D1529" s="1" t="str">
        <v>τρέπειν (trépein), τρέψις (trépsis), τρόπος, τρόπου (trópos), τροπή, τροπῆς (tropḗ), τροπικός (tropikós)</v>
      </c>
      <c r="E1529" s="1" t="str">
        <v>allotrope, anisotropy, Atropos, ectropion, entropic, entropion, entropy, heliotropism, isentropic, isotrope, isotropic, isotropy, pleiotropic, pleiotropy, polytrope, protrepsis, protreptic, psychotropic, treponeme, treponematosis, treponemiasis, trope, tropic, tropism, tropopause, troposphere, trove</v>
      </c>
    </row>
    <row customHeight="true" ht="15" r="1530">
      <c r="A1530" s="1" t="str">
        <v>treph-, troph-</v>
      </c>
      <c r="B1530" s="1" t="str">
        <v>feed, grow</v>
      </c>
      <c r="C1530" s="1" t="str">
        <v>Greek</v>
      </c>
      <c r="D1530" s="1" t="str">
        <v>τρέφειν (tréphein), τροφός (trophós), τροφή (trophḗ), θρέμμα</v>
      </c>
      <c r="E1530" s="1" t="str">
        <v>amyotrophic, atrophy, autotroph, auxotrophy, chemolithoautotroph, dystrophy, hemidystrophy, heterotroph, hypertrophy, lithoautotroph, lithotroph, mixotroph, organotroph, phagotrophy, photoheterotroph, phototroph, phototrophic, phototrophy, pogonotrophy, poliodystrophy, prototrophy, trophectoderm, trophic, trophobiosis, trophobiotic, trophoblast, trophoblastic, trophozoite</v>
      </c>
    </row>
    <row customHeight="true" ht="15" r="1531">
      <c r="A1531" s="1" t="str">
        <v>trepid-</v>
      </c>
      <c r="B1531" s="1" t="str">
        <v>tremble</v>
      </c>
      <c r="C1531" s="1" t="str">
        <v>Latin</v>
      </c>
      <c r="D1531" s="1" t="str">
        <v>trepidare "to tremble, hurry", from trepidus "alarmed, scared"</v>
      </c>
      <c r="E1531" s="1" t="str">
        <v>intrepid, trepid, trepidation</v>
      </c>
    </row>
    <row customHeight="true" ht="15" r="1532">
      <c r="A1532" s="1" t="str">
        <v>tri-</v>
      </c>
      <c r="B1532" s="1" t="str">
        <v>three</v>
      </c>
      <c r="C1532" s="1" t="str">
        <v>Greek</v>
      </c>
      <c r="D1532" s="1" t="str">
        <v>τρεῖς, τρία (tría), τριάς</v>
      </c>
      <c r="E1532" s="1" t="str">
        <v>atritonic, triad, triadic, Triassic, tricycle, trigon, triode, tripod, trisyllabic, tritonic</v>
      </c>
    </row>
    <row customHeight="true" ht="15" r="1533">
      <c r="A1533" s="1" t="str">
        <v>tri-</v>
      </c>
      <c r="B1533" s="1" t="str">
        <v>three</v>
      </c>
      <c r="C1533" s="1" t="str">
        <v>Latin</v>
      </c>
      <c r="D1533" s="1" t="str">
        <v>trēs</v>
      </c>
      <c r="E1533" s="1" t="str">
        <v>triangle, triumvirate, trivia</v>
      </c>
    </row>
    <row customHeight="true" ht="15" r="1534">
      <c r="A1534" s="1" t="str">
        <v>trib-, tript-</v>
      </c>
      <c r="B1534" s="1" t="str">
        <v>rub</v>
      </c>
      <c r="C1534" s="1" t="str">
        <v>Greek</v>
      </c>
      <c r="D1534" s="1" t="str">
        <v>τρίβειν (tríbein), τριπτός, τρῖψις</v>
      </c>
      <c r="E1534" s="1" t="str">
        <v>diatribe, tribochromism, tribology, trypsin, tryptic</v>
      </c>
    </row>
    <row customHeight="true" ht="15" r="1535">
      <c r="A1535" s="1" t="str">
        <v>tribu-</v>
      </c>
      <c r="B1535" s="1" t="str">
        <v>pay</v>
      </c>
      <c r="C1535" s="1" t="str">
        <v>Latin</v>
      </c>
      <c r="D1535" s="1" t="str">
        <v>tribuere "to pay", from tribus</v>
      </c>
      <c r="E1535" s="1" t="str">
        <v>attribute, contribute,distribute, retribution, tribe, tribulation, tribunal, tribune, tributary, tribute</v>
      </c>
    </row>
    <row customHeight="true" ht="15" r="1536">
      <c r="A1536" s="1" t="str">
        <v>tricen-</v>
      </c>
      <c r="B1536" s="1" t="str">
        <v>thirty each</v>
      </c>
      <c r="C1536" s="1" t="str">
        <v>Latin</v>
      </c>
      <c r="D1536" s="1" t="str">
        <v>triceni</v>
      </c>
      <c r="E1536" s="1" t="str">
        <v>tricenary</v>
      </c>
    </row>
    <row customHeight="true" ht="15" r="1537">
      <c r="A1537" s="1" t="str">
        <v>tricesim-, trigesim-</v>
      </c>
      <c r="B1537" s="1" t="str">
        <v>thirtieth</v>
      </c>
      <c r="C1537" s="1" t="str">
        <v>Latin</v>
      </c>
      <c r="D1537" s="1" t="str">
        <v>tricesimus</v>
      </c>
      <c r="E1537" s="1" t="str">
        <v>trigesimal</v>
      </c>
    </row>
    <row customHeight="true" ht="15" r="1538">
      <c r="A1538" s="1" t="str">
        <v>trich-</v>
      </c>
      <c r="B1538" s="1" t="str">
        <v>hair</v>
      </c>
      <c r="C1538" s="1" t="str">
        <v>Greek</v>
      </c>
      <c r="D1538" s="1" t="str">
        <v>θρίξ, τριχός (trikhós)</v>
      </c>
      <c r="E1538" s="1" t="str">
        <v>peritrichous, trichopathophobia, Trichoptera</v>
      </c>
    </row>
    <row customHeight="true" ht="15" r="1539">
      <c r="A1539" s="1" t="str">
        <v>trin-</v>
      </c>
      <c r="B1539" s="1" t="str">
        <v>three each</v>
      </c>
      <c r="C1539" s="1" t="str">
        <v>Latin</v>
      </c>
      <c r="D1539" s="1" t="str">
        <v>trini</v>
      </c>
      <c r="E1539" s="1" t="str">
        <v>trinary, trine, trinity</v>
      </c>
    </row>
    <row customHeight="true" ht="15" r="1540">
      <c r="A1540" s="1" t="str">
        <v>trit-</v>
      </c>
      <c r="B1540" s="1" t="str">
        <v>third</v>
      </c>
      <c r="C1540" s="1" t="str">
        <v>Greek</v>
      </c>
      <c r="D1540" s="1" t="str">
        <v>τρίτος (trítos)</v>
      </c>
      <c r="E1540" s="1" t="str">
        <v>tritagonist, tritanomaly, tritanopia, trite, tritium</v>
      </c>
    </row>
    <row customHeight="true" ht="15" r="1541">
      <c r="A1541" s="1" t="str">
        <v>tritic-</v>
      </c>
      <c r="B1541" s="1" t="str">
        <v>wheat</v>
      </c>
      <c r="C1541" s="1" t="str">
        <v>Latin</v>
      </c>
      <c r="D1541" s="1" t="str">
        <v>triticum</v>
      </c>
      <c r="E1541" s="1" t="str">
        <v>triticale</v>
      </c>
    </row>
    <row customHeight="true" ht="15" r="1542">
      <c r="A1542" s="1" t="str">
        <v>troch-</v>
      </c>
      <c r="B1542" s="1" t="str">
        <v>wheel</v>
      </c>
      <c r="C1542" s="1" t="str">
        <v>Greek</v>
      </c>
      <c r="D1542" s="1" t="str">
        <v>τροχός (trokhós)</v>
      </c>
      <c r="E1542" s="1" t="str">
        <v>trochlea</v>
      </c>
    </row>
    <row customHeight="true" ht="15" r="1543">
      <c r="A1543" s="1" t="str">
        <v>trop-</v>
      </c>
      <c r="B1543" s="1" t="str">
        <v>turn</v>
      </c>
      <c r="C1543" s="1" t="str">
        <v>Greek</v>
      </c>
      <c r="D1543" s="1" t="str">
        <v>τρόπος (tropos)</v>
      </c>
      <c r="E1543" s="1" t="str">
        <v>contrive, heliotropism, isotrope, psychotropic, retrieve, trope, tropic, tropism, troposphere, troubadour, trove</v>
      </c>
    </row>
    <row customHeight="true" ht="15" r="1544">
      <c r="A1544" s="1" t="str">
        <v>troph-</v>
      </c>
      <c r="B1544" s="1" t="str">
        <v>feed, grow</v>
      </c>
      <c r="C1544" s="1" t="str">
        <v>Greek</v>
      </c>
      <c r="D1544" s="1" t="str">
        <v>τροφή, τροφός (trophós)</v>
      </c>
      <c r="E1544" s="1" t="str">
        <v>dystrophy, pogonotrophy, trophic</v>
      </c>
    </row>
    <row customHeight="true" ht="15" r="1545">
      <c r="A1545" s="1" t="str">
        <v>truc-</v>
      </c>
      <c r="B1545" s="1" t="str">
        <v>fierce</v>
      </c>
      <c r="C1545" s="1" t="str">
        <v>Latin</v>
      </c>
      <c r="D1545" s="1" t="str">
        <v>trux, trucis</v>
      </c>
      <c r="E1545" s="1" t="str">
        <v>truculent</v>
      </c>
    </row>
    <row customHeight="true" ht="15" r="1546">
      <c r="A1546" s="1" t="str">
        <v>trud-, trus-</v>
      </c>
      <c r="B1546" s="1" t="str">
        <v>thrust</v>
      </c>
      <c r="C1546" s="1" t="str">
        <v>Latin</v>
      </c>
      <c r="D1546" s="1" t="str">
        <v>trudere, trusus</v>
      </c>
      <c r="E1546" s="1" t="str">
        <v>abstrude, abstruse, abstrusion, abstrusity, detrude, detrusion, detrusor, extrude, extrusible, extrusion, extrusive, inobtrusive, intrude, intrusion, intrusive, nonintrusive, obtrude, obtrusion, obtrusive, protrude, protrudent, protrusile, protrusion, protrusive, retrude, retruse, retrusion, retrusive</v>
      </c>
    </row>
    <row customHeight="true" ht="15" r="1547">
      <c r="A1547" s="1" t="str">
        <v>trunc-</v>
      </c>
      <c r="B1547" s="1" t="str">
        <v>cut off</v>
      </c>
      <c r="C1547" s="1" t="str">
        <v>Latin</v>
      </c>
      <c r="D1547" s="1" t="str">
        <v>truncare "to maim, mutilate", from truncus "mutilated, cut off"</v>
      </c>
      <c r="E1547" s="1" t="str">
        <v>trench, trenchant, truncate, truncheon, trunk</v>
      </c>
    </row>
    <row customHeight="true" ht="15" r="1548">
      <c r="A1548" s="1" t="str">
        <v>tryp-</v>
      </c>
      <c r="B1548" s="1" t="str">
        <v>bore</v>
      </c>
      <c r="C1548" s="1" t="str">
        <v>Greek</v>
      </c>
      <c r="D1548" s="1" t="str">
        <v>τρυπᾶν (trupân), τρύπανον (trúpanon)</v>
      </c>
      <c r="E1548" s="1" t="str">
        <v>trepan, trypanophobia, trypanosome</v>
      </c>
    </row>
    <row customHeight="true" ht="15" r="1549">
      <c r="A1549" s="1" t="str">
        <v>tum-</v>
      </c>
      <c r="B1549" s="1" t="str">
        <v>be swollen</v>
      </c>
      <c r="C1549" s="1" t="str">
        <v>Latin</v>
      </c>
      <c r="D1549" s="1" t="str">
        <v>tumere</v>
      </c>
      <c r="E1549" s="1" t="str">
        <v>detumescence, detumescent, intumescence, tumefacient, tumefaction, tumesce, tumescence, tumescent, tumid, tumidity, tumor, tumorous, tumular, tumulose, tumulous, tumult, tumultuary, tumultuous, tumulus</v>
      </c>
    </row>
    <row customHeight="true" ht="15" r="1550">
      <c r="A1550" s="1" t="str">
        <v>turb-</v>
      </c>
      <c r="B1550" s="1" t="str">
        <v>disturb</v>
      </c>
      <c r="C1550" s="1" t="str">
        <v>Latin</v>
      </c>
      <c r="D1550" s="1" t="str">
        <v>turba</v>
      </c>
      <c r="E1550" s="1" t="str">
        <v>disturb, disturbance, nonperturbative, perturb, perturbance, perturbation, perturbative, trouble, troublous, turbid, turbidity, turbinate, turbine, turbulence, turbulent</v>
      </c>
    </row>
    <row customHeight="true" ht="15" r="1551">
      <c r="A1551" s="1" t="str">
        <v>tuss-</v>
      </c>
      <c r="B1551" s="1" t="str">
        <v>cough</v>
      </c>
      <c r="C1551" s="1" t="str">
        <v>Latin</v>
      </c>
      <c r="D1551" s="1" t="str">
        <v>tussis, tussire</v>
      </c>
      <c r="E1551" s="1" t="str">
        <v>pertussis, tussive</v>
      </c>
    </row>
    <row customHeight="true" ht="15" r="1552">
      <c r="A1552" s="1" t="str">
        <v>tymb-</v>
      </c>
      <c r="B1552" s="1" t="str">
        <v>mound</v>
      </c>
      <c r="C1552" s="1" t="str">
        <v>Greek</v>
      </c>
      <c r="D1552" s="1" t="str">
        <v>τύμβος (túmbos), τυμβεύω, τύμβευμα</v>
      </c>
      <c r="E1552" s="1" t="str">
        <v>entomb, tomb</v>
      </c>
    </row>
    <row customHeight="true" ht="15" r="1553">
      <c r="A1553" s="1" t="str">
        <v>tympan-</v>
      </c>
      <c r="B1553" s="1" t="str">
        <v>drum</v>
      </c>
      <c r="C1553" s="1" t="str">
        <v>Greek</v>
      </c>
      <c r="D1553" s="1" t="str">
        <v>τύμπανον (túmpanon)</v>
      </c>
      <c r="E1553" s="1" t="str">
        <v>timbre, timpanist, tympani, tympanum</v>
      </c>
    </row>
    <row customHeight="true" ht="15" r="1554">
      <c r="A1554" s="1" t="str">
        <v>typ- (ΤΥΠ)</v>
      </c>
      <c r="B1554" s="1" t="str">
        <v>stamp, model</v>
      </c>
      <c r="C1554" s="1" t="str">
        <v>Greek</v>
      </c>
      <c r="D1554" s="1" t="str">
        <v>τύπτειν (túptein), τύπος (túpos), τυπικός (tupikós), τύμπανον (túmpanon)</v>
      </c>
      <c r="E1554" s="1" t="str">
        <v>allotype, archetype, ecotype, ectype, epitype, ergatotype, heterotype, heterotypic, holotype, homeotypic, homotype, homotypic, isosyntype, isotype, lectotype, logotype, monotypic, neotype, paralectotype, paratype, phenotype, prototype, schizotypic, syntype, type, typography, typology</v>
      </c>
    </row>
    <row customHeight="true" ht="15" r="1555">
      <c r="A1555" s="1" t="str">
        <v>typh-</v>
      </c>
      <c r="B1555" s="1" t="str">
        <v>smoke</v>
      </c>
      <c r="C1555" s="1" t="str">
        <v>Greek</v>
      </c>
      <c r="D1555" s="1" t="str">
        <v>τύφειν (túphein), τῦφος (tûphos), τυφώδης</v>
      </c>
      <c r="E1555" s="1" t="str">
        <v>typhoid, typhous, typhus</v>
      </c>
    </row>
    <row customHeight="true" ht="15" r="1556">
      <c r="A1556" s="1" t="str">
        <v>tyrann-</v>
      </c>
      <c r="B1556" s="1" t="str">
        <v>terrible, tyrant</v>
      </c>
      <c r="C1556" s="1" t="str">
        <v>Greek</v>
      </c>
      <c r="D1556" s="1" t="str">
        <v>τύραννος (túrannos)</v>
      </c>
      <c r="E1556" s="1" t="str">
        <v>tyrannize, tyrannosaurus, tyranny, tyrant</v>
      </c>
    </row>
    <row customHeight="true" ht="15" r="1557">
      <c r="A1557" s="1" t="str">
        <v>uber-</v>
      </c>
      <c r="B1557" s="1" t="str">
        <v>fruitful, udder</v>
      </c>
      <c r="C1557" s="1" t="str">
        <v>Latin</v>
      </c>
      <c r="D1557" s="1" t="str">
        <v>ūber, uberare</v>
      </c>
      <c r="E1557" s="1" t="str">
        <v>exuberance, exuberant, exuberate, uberous, uberty</v>
      </c>
    </row>
    <row customHeight="true" ht="15" r="1558">
      <c r="A1558" s="1" t="str">
        <v>uligin-</v>
      </c>
      <c r="B1558" s="1" t="str">
        <v>in marshes</v>
      </c>
      <c r="C1558" s="1" t="str">
        <v>Latin</v>
      </c>
      <c r="D1558" s="1" t="str">
        <v>uligo, uliginis</v>
      </c>
      <c r="E1558" s="1" t="str">
        <v>uliginous</v>
      </c>
    </row>
    <row customHeight="true" ht="15" r="1559">
      <c r="A1559" s="1" t="str">
        <v>ul-</v>
      </c>
      <c r="B1559" s="1" t="str">
        <v>gums</v>
      </c>
      <c r="C1559" s="1" t="str">
        <v>Greek</v>
      </c>
      <c r="D1559" s="1" t="str">
        <v>οὖλον (oûlon)</v>
      </c>
      <c r="E1559" s="1" t="str">
        <v>ulorrhea</v>
      </c>
    </row>
    <row customHeight="true" ht="15" r="1560">
      <c r="A1560" s="1" t="str">
        <v>ul-</v>
      </c>
      <c r="B1560" s="1" t="str">
        <v>woolly</v>
      </c>
      <c r="C1560" s="1" t="str">
        <v>Greek</v>
      </c>
      <c r="D1560" s="1" t="str">
        <v>οὖλος (oûlos)</v>
      </c>
      <c r="E1560" s="1" t="str">
        <v>Ulotrichi</v>
      </c>
    </row>
    <row customHeight="true" ht="15" r="1561">
      <c r="A1561" s="1" t="str">
        <v>ultim-</v>
      </c>
      <c r="B1561" s="1" t="str">
        <v>farthest</v>
      </c>
      <c r="C1561" s="1" t="str">
        <v>Latin</v>
      </c>
      <c r="D1561" s="1" t="str">
        <v>ultimus</v>
      </c>
      <c r="E1561" s="1" t="str">
        <v>ultimate, ultimatum</v>
      </c>
    </row>
    <row customHeight="true" ht="15" r="1562">
      <c r="A1562" s="1" t="str">
        <v>ultra-</v>
      </c>
      <c r="B1562" s="1" t="str">
        <v>beyond</v>
      </c>
      <c r="C1562" s="1" t="str">
        <v>Latin</v>
      </c>
      <c r="D1562" s="1" t="str">
        <v>ultra</v>
      </c>
      <c r="E1562" s="1" t="str">
        <v>ultrasonic</v>
      </c>
    </row>
    <row customHeight="true" ht="15" r="1563">
      <c r="A1563" s="1" t="str">
        <v>umbilic-</v>
      </c>
      <c r="B1563" s="1" t="str">
        <v>navel</v>
      </c>
      <c r="C1563" s="1" t="str">
        <v>Latin</v>
      </c>
      <c r="D1563" s="1" t="str">
        <v>umbilicus</v>
      </c>
      <c r="E1563" s="1" t="str">
        <v>umbilical, umbilicate, umbilication</v>
      </c>
    </row>
    <row customHeight="true" ht="15" r="1564">
      <c r="A1564" s="1" t="str">
        <v>umbr-</v>
      </c>
      <c r="B1564" s="1" t="str">
        <v>shade, shadow</v>
      </c>
      <c r="C1564" s="1" t="str">
        <v>Latin</v>
      </c>
      <c r="D1564" s="1" t="str">
        <v>umbra</v>
      </c>
      <c r="E1564" s="1" t="str">
        <v>adumbral, adumbrant, adumbrate, adumbration, adumbrative, antumbra, inumbrate, obumbrant, obumbrate, obumbration, penumbra, penumbral, somber, sombrero, subumbellate, umbel, umbellate, umbelliferous, umbelliform, umbellulate, umbellule, umber, umbra, umbraculum, umbrage, umbrageous, umbral, umbrella, umbriferous, umbrose</v>
      </c>
    </row>
    <row customHeight="true" ht="15" r="1565">
      <c r="A1565" s="1" t="str">
        <v>un-</v>
      </c>
      <c r="B1565" s="1" t="str">
        <v>one</v>
      </c>
      <c r="C1565" s="1" t="str">
        <v>Latin</v>
      </c>
      <c r="D1565" s="1" t="str">
        <v>ūnus, unius</v>
      </c>
      <c r="E1565" s="1" t="str">
        <v>adunation, biunique, coadunate, coadunation, disunite, disunity, malunion, nonuniform, nonuniformity, nonunion, nonunique, nonunity, onion, reunification, reunion, reunite, triune, unanimous, unary, unate, unicorn, unific, unification, uniform, uniformity, unify, union, unique, unite, unity, universal, universe, university</v>
      </c>
    </row>
    <row customHeight="true" ht="15" r="1566">
      <c r="A1566" s="1" t="str">
        <v>unc-</v>
      </c>
      <c r="B1566" s="1" t="str">
        <v>hook</v>
      </c>
      <c r="C1566" s="1" t="str">
        <v>Latin</v>
      </c>
      <c r="D1566" s="1" t="str">
        <v>uncus</v>
      </c>
      <c r="E1566" s="1" t="str">
        <v>adunc, aduncity, aduncous, unciform, Uncinaria, uncinate, Uncinia</v>
      </c>
    </row>
    <row customHeight="true" ht="15" r="1567">
      <c r="A1567" s="1" t="str">
        <v>unci-</v>
      </c>
      <c r="B1567" s="1" t="str">
        <v>ounce, twelfth</v>
      </c>
      <c r="C1567" s="1" t="str">
        <v>Latin</v>
      </c>
      <c r="D1567" s="1" t="str">
        <v>uncia</v>
      </c>
      <c r="E1567" s="1" t="str">
        <v>inch, ounce, quincuncial, semiuncial, uncial</v>
      </c>
    </row>
    <row customHeight="true" ht="15" r="1568">
      <c r="A1568" s="1" t="str">
        <v>und-</v>
      </c>
      <c r="B1568" s="1" t="str">
        <v>wave</v>
      </c>
      <c r="C1568" s="1" t="str">
        <v>Latin</v>
      </c>
      <c r="D1568" s="1" t="str">
        <v>unda</v>
      </c>
      <c r="E1568" s="1" t="str">
        <v>abound, abundance, abundant, inundant, inundate, inundation, redound, redundancy, redundant, superabound, superabundance, superabundant, surround, undine, undulant, undulate, undulation, undulatory, undulatus, undulose</v>
      </c>
    </row>
    <row customHeight="true" ht="15" r="1569">
      <c r="A1569" s="1" t="str">
        <v>undecim-</v>
      </c>
      <c r="B1569" s="1" t="str">
        <v>eleventh</v>
      </c>
      <c r="C1569" s="1" t="str">
        <v>Latin</v>
      </c>
      <c r="D1569" s="1" t="str">
        <v>undecimus</v>
      </c>
      <c r="E1569" s="1" t="str">
        <v>undecimal</v>
      </c>
    </row>
    <row customHeight="true" ht="15" r="1570">
      <c r="A1570" s="1" t="str">
        <v>unden-</v>
      </c>
      <c r="B1570" s="1" t="str">
        <v>eleven each</v>
      </c>
      <c r="C1570" s="1" t="str">
        <v>Latin</v>
      </c>
      <c r="D1570" s="1" t="str">
        <v>ūndēni</v>
      </c>
      <c r="E1570" s="1" t="str">
        <v>undenary</v>
      </c>
    </row>
    <row customHeight="true" ht="15" r="1571">
      <c r="A1571" s="1" t="str">
        <v>ungu-</v>
      </c>
      <c r="B1571" s="1" t="str">
        <v>claw, hoof, nail</v>
      </c>
      <c r="C1571" s="1" t="str">
        <v>Latin</v>
      </c>
      <c r="D1571" s="1" t="str">
        <v>unguis, ungula</v>
      </c>
      <c r="E1571" s="1" t="str">
        <v>ungual, unguiferous, unguiform, ungular, ungulate, unguligrade</v>
      </c>
    </row>
    <row customHeight="true" ht="15" r="1572">
      <c r="A1572" s="1" t="str">
        <v>ur-</v>
      </c>
      <c r="B1572" s="1" t="str">
        <v>tail</v>
      </c>
      <c r="C1572" s="1" t="str">
        <v>Greek</v>
      </c>
      <c r="D1572" s="1" t="str">
        <v>οὐρά, οὐρᾶς (ourá, ourâs)</v>
      </c>
      <c r="E1572" s="1" t="str">
        <v>anthurium, Anura, brachyurous, colure, cynosure, Diplura, Protura, uroborus, urochord, uroid, uropod</v>
      </c>
    </row>
    <row customHeight="true" ht="15" r="1573">
      <c r="A1573" s="1" t="str">
        <v>ur-</v>
      </c>
      <c r="B1573" s="1" t="str">
        <v>urine</v>
      </c>
      <c r="C1573" s="1" t="str">
        <v>Greek</v>
      </c>
      <c r="D1573" s="1" t="str">
        <v>οὐρεῖν (oureîn), οὖρον, οὔρου (oûron, oúrou), οὔρησις (oúrēsis), οὐρητήρ (ourētḗr), οὐρήθρα (ourḗthra)</v>
      </c>
      <c r="E1573" s="1" t="str">
        <v>antidiuretic, cystinuria, diuresis, diuretic, dysuria, enuresis, homocystinuria, lithuresis, polyurea, polyuria, strangury, uraemia/uremia, urea, uremic, uresiesthesia, uresis, ureter, ureteroscopy, urethra, urology</v>
      </c>
    </row>
    <row customHeight="true" ht="15" r="1574">
      <c r="A1574" s="1" t="str">
        <v>uran-</v>
      </c>
      <c r="B1574" s="1" t="str">
        <v>heaven, sky</v>
      </c>
      <c r="C1574" s="1" t="str">
        <v>Greek</v>
      </c>
      <c r="D1574" s="1" t="str">
        <v>οὐρανός, οὐρανοῦ (ouranós, ouranoû), οὐρανόθεν (ouranóthen)</v>
      </c>
      <c r="E1574" s="1" t="str">
        <v>uraninite, uranium, uranography, uranology, uranometry, uranophobia, Uranus</v>
      </c>
    </row>
    <row customHeight="true" ht="15" r="1575">
      <c r="A1575" s="1" t="str">
        <v>urb-</v>
      </c>
      <c r="B1575" s="1" t="str">
        <v>city</v>
      </c>
      <c r="C1575" s="1" t="str">
        <v>Latin</v>
      </c>
      <c r="D1575" s="1" t="str">
        <v>urbs, urbis</v>
      </c>
      <c r="E1575" s="1" t="str">
        <v>conurbation, exurb, exurban, interurban, inurbane, inurbanity, nonurban, suburb, suburban, suburbanite, urban, urbane, urbanity</v>
      </c>
    </row>
    <row customHeight="true" ht="15" r="1576">
      <c r="A1576" s="1" t="str">
        <v>urg-</v>
      </c>
      <c r="B1576" s="1" t="str">
        <v>work</v>
      </c>
      <c r="C1576" s="1" t="str">
        <v>Greek</v>
      </c>
      <c r="D1576" s="1"/>
      <c r="E1576" s="1"/>
    </row>
    <row customHeight="true" ht="15" r="1577">
      <c r="A1577" s="1" t="str">
        <v>urg-</v>
      </c>
      <c r="B1577" s="1" t="str">
        <v>work</v>
      </c>
      <c r="C1577" s="1" t="str">
        <v>Latin</v>
      </c>
      <c r="D1577" s="1" t="str">
        <v>urgere</v>
      </c>
      <c r="E1577" s="1" t="str">
        <v>urgency, urgent</v>
      </c>
    </row>
    <row customHeight="true" ht="15" r="1578">
      <c r="A1578" s="1" t="str">
        <v>urs-</v>
      </c>
      <c r="B1578" s="1" t="str">
        <v>bear</v>
      </c>
      <c r="C1578" s="1" t="str">
        <v>Latin</v>
      </c>
      <c r="D1578" s="1" t="str">
        <v>ursus</v>
      </c>
      <c r="E1578" s="1" t="str">
        <v>Ursa Major, ursine, Ursus</v>
      </c>
    </row>
    <row customHeight="true" ht="15" r="1579">
      <c r="A1579" s="1" t="str">
        <v>ut-, us-</v>
      </c>
      <c r="B1579" s="1" t="str">
        <v>use</v>
      </c>
      <c r="C1579" s="1" t="str">
        <v>Latin</v>
      </c>
      <c r="D1579" s="1" t="str">
        <v>uti, usus</v>
      </c>
      <c r="E1579" s="1" t="str">
        <v>abuse, disuse, use, usual, utilitarian, utility</v>
      </c>
    </row>
    <row customHeight="true" ht="15" r="1580">
      <c r="A1580" s="1" t="str">
        <v>uv-</v>
      </c>
      <c r="B1580" s="1" t="str">
        <v>grape</v>
      </c>
      <c r="C1580" s="1" t="str">
        <v>Latin</v>
      </c>
      <c r="D1580" s="1" t="str">
        <v>uva</v>
      </c>
      <c r="E1580" s="1" t="str">
        <v>uvea</v>
      </c>
    </row>
    <row customHeight="true" ht="15" r="1581">
      <c r="A1581" s="1" t="str">
        <v>uxor-</v>
      </c>
      <c r="B1581" s="1" t="str">
        <v>wife</v>
      </c>
      <c r="C1581" s="1" t="str">
        <v>Latin</v>
      </c>
      <c r="D1581" s="1" t="str">
        <v>uxor</v>
      </c>
      <c r="E1581" s="1" t="str">
        <v>uxoricide</v>
      </c>
    </row>
    <row customHeight="true" ht="15" r="1582">
      <c r="A1582" s="1" t="str">
        <v>vac-</v>
      </c>
      <c r="B1582" s="1" t="str">
        <v>empty</v>
      </c>
      <c r="C1582" s="1" t="str">
        <v>Latin</v>
      </c>
      <c r="D1582" s="1" t="str">
        <v>vacare</v>
      </c>
      <c r="E1582" s="1" t="str">
        <v>evacuate, vacancy, vacant, vacate, vacation, vacuous, vacuum</v>
      </c>
    </row>
    <row customHeight="true" ht="15" r="1583">
      <c r="A1583" s="1" t="str">
        <v>vacc-</v>
      </c>
      <c r="B1583" s="1" t="str">
        <v>cow</v>
      </c>
      <c r="C1583" s="1" t="str">
        <v>Latin</v>
      </c>
      <c r="D1583" s="1" t="str">
        <v>vacca</v>
      </c>
      <c r="E1583" s="1" t="str">
        <v>vaccary, vaccination, vaccine</v>
      </c>
    </row>
    <row customHeight="true" ht="15" r="1584">
      <c r="A1584" s="1" t="str">
        <v>vacil-</v>
      </c>
      <c r="B1584" s="1" t="str">
        <v>waver</v>
      </c>
      <c r="C1584" s="1" t="str">
        <v>Latin</v>
      </c>
      <c r="D1584" s="1" t="str">
        <v>vacillare "sway, be untrustworthy"</v>
      </c>
      <c r="E1584" s="1" t="str">
        <v>vacillate, vacillation</v>
      </c>
    </row>
    <row customHeight="true" ht="15" r="1585">
      <c r="A1585" s="1" t="str">
        <v>vad-, vas-</v>
      </c>
      <c r="B1585" s="1" t="str">
        <v>go</v>
      </c>
      <c r="C1585" s="1" t="str">
        <v>Latin</v>
      </c>
      <c r="D1585" s="1" t="str">
        <v>vadere</v>
      </c>
      <c r="E1585" s="1" t="str">
        <v>evade, pervasive</v>
      </c>
    </row>
    <row customHeight="true" ht="15" r="1586">
      <c r="A1586" s="1" t="str">
        <v>vag-</v>
      </c>
      <c r="B1586" s="1" t="str">
        <v>wander</v>
      </c>
      <c r="C1586" s="1" t="str">
        <v>Latin</v>
      </c>
      <c r="D1586" s="1" t="str">
        <v>vagus, vagare</v>
      </c>
      <c r="E1586" s="1" t="str">
        <v>vagabond, vague</v>
      </c>
    </row>
    <row customHeight="true" ht="15" r="1587">
      <c r="A1587" s="1" t="str">
        <v>val-</v>
      </c>
      <c r="B1587" s="1" t="str">
        <v>strength, worth</v>
      </c>
      <c r="C1587" s="1" t="str">
        <v>Latin</v>
      </c>
      <c r="D1587" s="1" t="str">
        <v>valere</v>
      </c>
      <c r="E1587" s="1" t="str">
        <v>ambivalence, avail, equivalent, evaluate, prevail, valence, valiant, valid, valor, value</v>
      </c>
    </row>
    <row customHeight="true" ht="15" r="1588">
      <c r="A1588" s="1" t="str">
        <v>van-</v>
      </c>
      <c r="B1588" s="1" t="str">
        <v>empty, vain, idle</v>
      </c>
      <c r="C1588" s="1" t="str">
        <v>Latin</v>
      </c>
      <c r="D1588" s="1" t="str">
        <v>vanus "empty", also vanescere "vanish"</v>
      </c>
      <c r="E1588" s="1" t="str">
        <v>evanescent, vain, vanish, vanity</v>
      </c>
    </row>
    <row customHeight="true" ht="15" r="1589">
      <c r="A1589" s="1" t="str">
        <v>vap-</v>
      </c>
      <c r="B1589" s="1" t="str">
        <v>lack (of)</v>
      </c>
      <c r="C1589" s="1" t="str">
        <v>Latin</v>
      </c>
      <c r="D1589" s="1" t="str">
        <v>vapor</v>
      </c>
      <c r="E1589" s="1" t="str">
        <v>evaporate, evaporation, evaporative, evaporator, evaporite, nonevaporative, vapid, vapidity, vapor, vaporescence, vaporescent, vaporific, vaporous</v>
      </c>
    </row>
    <row customHeight="true" ht="15" r="1590">
      <c r="A1590" s="1" t="str">
        <v>vari-</v>
      </c>
      <c r="B1590" s="1" t="str">
        <v>vary</v>
      </c>
      <c r="C1590" s="1" t="str">
        <v>Latin</v>
      </c>
      <c r="D1590" s="1" t="str">
        <v>variare</v>
      </c>
      <c r="E1590" s="1" t="str">
        <v>bivariate, covariate, covariation, intervarietal, invariable, invariance, invariant, variable, variance, variant, variate, variation, variegate, varietal, variety, variola, variolation, variorum, various, vary</v>
      </c>
    </row>
    <row customHeight="true" ht="15" r="1591">
      <c r="A1591" s="1" t="str">
        <v>varic-</v>
      </c>
      <c r="B1591" s="1" t="str">
        <v>straddle</v>
      </c>
      <c r="C1591" s="1" t="str">
        <v>Latin</v>
      </c>
      <c r="D1591" s="1" t="str">
        <v>varicare "to straddle", from varus "bowlegged"</v>
      </c>
      <c r="E1591" s="1" t="str">
        <v>prevaricate</v>
      </c>
    </row>
    <row customHeight="true" ht="15" r="1592">
      <c r="A1592" s="1" t="str">
        <v>veh-, vect-</v>
      </c>
      <c r="B1592" s="1" t="str">
        <v>carry</v>
      </c>
      <c r="C1592" s="1" t="str">
        <v>Latin</v>
      </c>
      <c r="D1592" s="1" t="str">
        <v>vehere "to carry", vectus</v>
      </c>
      <c r="E1592" s="1" t="str">
        <v>invective, inveigh, vector, vehement, vehicle</v>
      </c>
    </row>
    <row customHeight="true" ht="15" r="1593">
      <c r="A1593" s="1" t="str">
        <v>vel-</v>
      </c>
      <c r="B1593" s="1" t="str">
        <v>veil</v>
      </c>
      <c r="C1593" s="1" t="str">
        <v>Latin</v>
      </c>
      <c r="D1593" s="1" t="str">
        <v>velum</v>
      </c>
      <c r="E1593" s="1" t="str">
        <v>revelation, velate</v>
      </c>
    </row>
    <row customHeight="true" ht="15" r="1594">
      <c r="A1594" s="1" t="str">
        <v>vell-, vuls-</v>
      </c>
      <c r="B1594" s="1" t="str">
        <v>pull</v>
      </c>
      <c r="C1594" s="1" t="str">
        <v>Latin</v>
      </c>
      <c r="D1594" s="1" t="str">
        <v>vellere, vulsus</v>
      </c>
      <c r="E1594" s="1" t="str">
        <v>convulsion</v>
      </c>
    </row>
    <row customHeight="true" ht="15" r="1595">
      <c r="A1595" s="1" t="str">
        <v>veloc-</v>
      </c>
      <c r="B1595" s="1" t="str">
        <v>quick</v>
      </c>
      <c r="C1595" s="1" t="str">
        <v>Latin</v>
      </c>
      <c r="D1595" s="1" t="str">
        <v>velox, velocis</v>
      </c>
      <c r="E1595" s="1" t="str">
        <v>velocity</v>
      </c>
    </row>
    <row customHeight="true" ht="15" r="1596">
      <c r="A1596" s="1" t="str">
        <v>ven-</v>
      </c>
      <c r="B1596" s="1" t="str">
        <v>vein</v>
      </c>
      <c r="C1596" s="1" t="str">
        <v>Latin</v>
      </c>
      <c r="D1596" s="1" t="str">
        <v>vena</v>
      </c>
      <c r="E1596" s="1" t="str">
        <v>intravenous, venosity, venule</v>
      </c>
    </row>
    <row customHeight="true" ht="15" r="1597">
      <c r="A1597" s="1" t="str">
        <v>ven-</v>
      </c>
      <c r="B1597" s="1" t="str">
        <v>hunt</v>
      </c>
      <c r="C1597" s="1" t="str">
        <v>Latin</v>
      </c>
      <c r="D1597" s="1" t="str">
        <v>venari</v>
      </c>
      <c r="E1597" s="1" t="str">
        <v>venison</v>
      </c>
    </row>
    <row customHeight="true" ht="15" r="1598">
      <c r="A1598" s="1" t="str">
        <v>ven-, vent-</v>
      </c>
      <c r="B1598" s="1" t="str">
        <v>come</v>
      </c>
      <c r="C1598" s="1" t="str">
        <v>Latin</v>
      </c>
      <c r="D1598" s="1" t="str">
        <v>venire</v>
      </c>
      <c r="E1598" s="1" t="str">
        <v>advent, adventure, avenue, circumvent, contravene, convene, convenient, convention, event, intervene, intervention, invent, prevent, revenue, souvenir, supervene, venue, venture</v>
      </c>
    </row>
    <row customHeight="true" ht="15" r="1599">
      <c r="A1599" s="1" t="str">
        <v>vend-</v>
      </c>
      <c r="B1599" s="1" t="str">
        <v>sell</v>
      </c>
      <c r="C1599" s="1" t="str">
        <v>Latin</v>
      </c>
      <c r="D1599" s="1" t="str">
        <v>vendere</v>
      </c>
      <c r="E1599" s="1" t="str">
        <v>vend, vendor</v>
      </c>
    </row>
    <row customHeight="true" ht="15" r="1600">
      <c r="A1600" s="1" t="str">
        <v>vener-</v>
      </c>
      <c r="B1600" s="1" t="str">
        <v>respectful</v>
      </c>
      <c r="C1600" s="1" t="str">
        <v>Latin</v>
      </c>
      <c r="D1600" s="1" t="str">
        <v>venus, veneris</v>
      </c>
      <c r="E1600" s="1" t="str">
        <v>venerable, veneration, venereal</v>
      </c>
    </row>
    <row customHeight="true" ht="15" r="1601">
      <c r="A1601" s="1" t="str">
        <v>vent-</v>
      </c>
      <c r="B1601" s="1" t="str">
        <v>wind</v>
      </c>
      <c r="C1601" s="1" t="str">
        <v>Latin</v>
      </c>
      <c r="D1601" s="1" t="str">
        <v>ventus</v>
      </c>
      <c r="E1601" s="1" t="str">
        <v>ventilation, ventilator</v>
      </c>
    </row>
    <row customHeight="true" ht="15" r="1602">
      <c r="A1602" s="1" t="str">
        <v>ventr-</v>
      </c>
      <c r="B1602" s="1" t="str">
        <v>belly</v>
      </c>
      <c r="C1602" s="1" t="str">
        <v>Latin</v>
      </c>
      <c r="D1602" s="1" t="str">
        <v>venter, ventris</v>
      </c>
      <c r="E1602" s="1" t="str">
        <v>ventral</v>
      </c>
    </row>
    <row customHeight="true" ht="15" r="1603">
      <c r="A1603" s="1" t="str">
        <v>ver-</v>
      </c>
      <c r="B1603" s="1" t="b">
        <v>1</v>
      </c>
      <c r="C1603" s="1" t="str">
        <v>Latin</v>
      </c>
      <c r="D1603" s="1" t="str">
        <v>verus</v>
      </c>
      <c r="E1603" s="1" t="str">
        <v>aver, veracious, verdict, verify, verisimilar, verisimilitude, verity, very</v>
      </c>
    </row>
    <row customHeight="true" ht="15" r="1604">
      <c r="A1604" s="1" t="str">
        <v>verb-</v>
      </c>
      <c r="B1604" s="1" t="str">
        <v>word</v>
      </c>
      <c r="C1604" s="1" t="str">
        <v>Latin</v>
      </c>
      <c r="D1604" s="1" t="str">
        <v>verbum</v>
      </c>
      <c r="E1604" s="1" t="str">
        <v>verbal, verbatim, verbosity</v>
      </c>
    </row>
    <row customHeight="true" ht="15" r="1605">
      <c r="A1605" s="1" t="str">
        <v>verber-</v>
      </c>
      <c r="B1605" s="1" t="str">
        <v>whip</v>
      </c>
      <c r="C1605" s="1" t="str">
        <v>Latin</v>
      </c>
      <c r="D1605" s="1" t="str">
        <v>verber</v>
      </c>
      <c r="E1605" s="1" t="str">
        <v>reverberation</v>
      </c>
    </row>
    <row customHeight="true" ht="15" r="1606">
      <c r="A1606" s="1" t="str">
        <v>verm-</v>
      </c>
      <c r="B1606" s="1" t="str">
        <v>worm</v>
      </c>
      <c r="C1606" s="1" t="str">
        <v>Latin</v>
      </c>
      <c r="D1606" s="1" t="str">
        <v>vermis</v>
      </c>
      <c r="E1606" s="1" t="str">
        <v>vermiform, vermin</v>
      </c>
    </row>
    <row customHeight="true" ht="15" r="1607">
      <c r="A1607" s="1" t="str">
        <v>vern-</v>
      </c>
      <c r="B1607" s="1" t="str">
        <v>spring</v>
      </c>
      <c r="C1607" s="1" t="str">
        <v>Latin</v>
      </c>
      <c r="D1607" s="1" t="str">
        <v>ver, vernus</v>
      </c>
      <c r="E1607" s="1" t="str">
        <v>vernal</v>
      </c>
    </row>
    <row customHeight="true" ht="15" r="1608">
      <c r="A1608" s="1" t="str">
        <v>vers-, vert-</v>
      </c>
      <c r="B1608" s="1" t="str">
        <v>turn</v>
      </c>
      <c r="C1608" s="1" t="str">
        <v>Latin</v>
      </c>
      <c r="D1608" s="1" t="str">
        <v>versus, past participle of vertere</v>
      </c>
      <c r="E1608" s="1" t="str">
        <v>adverse, adversity, advertise, anniversary, avert, controversy, controvert, conversant, conversation, converse, convert, diversify, divert, extrovert, introvert, inverse, invert, perverse, pervert, reverse, revert, subvert, tergiversate, transverse, universe, versatile, verse, version, versus, vertebra, vertex, vertical, vertigo</v>
      </c>
    </row>
    <row customHeight="true" ht="15" r="1609">
      <c r="A1609" s="1" t="str">
        <v>vesic-</v>
      </c>
      <c r="B1609" s="1" t="str">
        <v>bladder</v>
      </c>
      <c r="C1609" s="1" t="str">
        <v>Latin</v>
      </c>
      <c r="D1609" s="1" t="str">
        <v>vesica</v>
      </c>
      <c r="E1609" s="1" t="str">
        <v>vesical</v>
      </c>
    </row>
    <row customHeight="true" ht="15" r="1610">
      <c r="A1610" s="1" t="str">
        <v>vesper-</v>
      </c>
      <c r="B1610" s="1" t="str">
        <v>evening, western</v>
      </c>
      <c r="C1610" s="1" t="str">
        <v>Latin</v>
      </c>
      <c r="D1610" s="1" t="str">
        <v>vespera</v>
      </c>
      <c r="E1610" s="1" t="str">
        <v>vesperal</v>
      </c>
    </row>
    <row customHeight="true" ht="15" r="1611">
      <c r="A1611" s="1" t="str">
        <v>vest-</v>
      </c>
      <c r="B1611" s="1" t="str">
        <v>clothing, garment</v>
      </c>
      <c r="C1611" s="1" t="str">
        <v>Latin</v>
      </c>
      <c r="D1611" s="1" t="str">
        <v>vestire "to clothe", related to vestis "garment"</v>
      </c>
      <c r="E1611" s="1" t="str">
        <v>divest, invest, investiture, transvestite, travesty, vest, vestment</v>
      </c>
    </row>
    <row customHeight="true" ht="15" r="1612">
      <c r="A1612" s="1" t="str">
        <v>vestig-</v>
      </c>
      <c r="B1612" s="1" t="str">
        <v>track</v>
      </c>
      <c r="C1612" s="1" t="str">
        <v>Latin</v>
      </c>
      <c r="D1612" s="1" t="str">
        <v>vestigium</v>
      </c>
      <c r="E1612" s="1" t="str">
        <v>investigate, vestigial</v>
      </c>
    </row>
    <row customHeight="true" ht="15" r="1613">
      <c r="A1613" s="1" t="str">
        <v>vet-</v>
      </c>
      <c r="B1613" s="1" t="str">
        <v>forbid</v>
      </c>
      <c r="C1613" s="1" t="str">
        <v>Latin</v>
      </c>
      <c r="D1613" s="1" t="str">
        <v>vetare</v>
      </c>
      <c r="E1613" s="1" t="str">
        <v>veto</v>
      </c>
    </row>
    <row customHeight="true" ht="15" r="1614">
      <c r="A1614" s="1" t="str">
        <v>veter-</v>
      </c>
      <c r="B1614" s="1" t="str">
        <v>old</v>
      </c>
      <c r="C1614" s="1" t="str">
        <v>Latin</v>
      </c>
      <c r="D1614" s="1" t="str">
        <v>vetus, veteris</v>
      </c>
      <c r="E1614" s="1" t="str">
        <v>inveterate, veteran</v>
      </c>
    </row>
    <row customHeight="true" ht="15" r="1615">
      <c r="A1615" s="1" t="str">
        <v>vi-</v>
      </c>
      <c r="B1615" s="1" t="str">
        <v>way</v>
      </c>
      <c r="C1615" s="1" t="str">
        <v>Latin</v>
      </c>
      <c r="D1615" s="1" t="str">
        <v>via</v>
      </c>
      <c r="E1615" s="1" t="str">
        <v>deviate, obviate, obvious, via</v>
      </c>
    </row>
    <row customHeight="true" ht="15" r="1616">
      <c r="A1616" s="1" t="str">
        <v>vic-</v>
      </c>
      <c r="B1616" s="1" t="str">
        <v>change</v>
      </c>
      <c r="C1616" s="1" t="str">
        <v>Latin</v>
      </c>
      <c r="D1616" s="1" t="str">
        <v>vicis</v>
      </c>
      <c r="E1616" s="1" t="str">
        <v>vicar, vicarious, vice versa, vicissitude</v>
      </c>
    </row>
    <row customHeight="true" ht="15" r="1617">
      <c r="A1617" s="1" t="str">
        <v>vicen-, vigen-</v>
      </c>
      <c r="B1617" s="1" t="str">
        <v>twenty each</v>
      </c>
      <c r="C1617" s="1" t="str">
        <v>Latin</v>
      </c>
      <c r="D1617" s="1" t="str">
        <v>viceni</v>
      </c>
      <c r="E1617" s="1" t="str">
        <v>vicenary</v>
      </c>
    </row>
    <row customHeight="true" ht="15" r="1618">
      <c r="A1618" s="1" t="str">
        <v>vicesim-, vigesim-</v>
      </c>
      <c r="B1618" s="1" t="str">
        <v>twentieth</v>
      </c>
      <c r="C1618" s="1" t="str">
        <v>Latin</v>
      </c>
      <c r="D1618" s="1" t="str">
        <v>vicesimus</v>
      </c>
      <c r="E1618" s="1" t="str">
        <v>vicesimary, vicesimation, vigesimal</v>
      </c>
    </row>
    <row customHeight="true" ht="15" r="1619">
      <c r="A1619" s="1" t="str">
        <v>vid-, vis-</v>
      </c>
      <c r="B1619" s="1" t="str">
        <v>see</v>
      </c>
      <c r="C1619" s="1" t="str">
        <v>Latin</v>
      </c>
      <c r="D1619" s="1" t="str">
        <v>videre, visus</v>
      </c>
      <c r="E1619" s="1" t="str">
        <v>advice, advisable, advise, advisement, advisor, advisory, clairvoyance, clairvoyant, counterview, enviable, envious, envisage, envisagement, envision, envy, evidence, evident, evidential, evidentiality, evidentiary, improvidence, improvident, improvisation, improvisational, improvise, imprudence, imprudent, inadvisable, inevident, interview, interviewee, invidious, invisibility, invisible, nonevidentiary, nonsupervisory, nonvisual, preview, previse, provide, providence, provident, provision, provisional, provisionality, proviso, provisory, prudence, prudent, prudential, purvey, purveyance, purveyor, purview, review, reviewal, revisal, revise, revision, revisionary, revisit, supervise, supervision, supervisor, supervisory, survey, surveyor, surview, survise, videlicet, video, view, vis-à-vis, visa, visage, visibility, visible, vision, visionary, visit, visitation, visor, vista, visual, visuality, voilà, voyeur</v>
      </c>
    </row>
    <row customHeight="true" ht="15" r="1620">
      <c r="A1620" s="1" t="str">
        <v>vigil-</v>
      </c>
      <c r="B1620" s="1" t="str">
        <v>watchful</v>
      </c>
      <c r="C1620" s="1" t="str">
        <v>Latin</v>
      </c>
      <c r="D1620" s="1" t="str">
        <v>vigil, also vigilare</v>
      </c>
      <c r="E1620" s="1" t="str">
        <v>invigilate, reveille, surveillance, vigil, vigilance, vigilant, vigilante</v>
      </c>
    </row>
    <row customHeight="true" ht="15" r="1621">
      <c r="A1621" s="1" t="str">
        <v>vil-</v>
      </c>
      <c r="B1621" s="1" t="str">
        <v>cheap</v>
      </c>
      <c r="C1621" s="1" t="str">
        <v>Latin</v>
      </c>
      <c r="D1621" s="1" t="str">
        <v>vilis</v>
      </c>
      <c r="E1621" s="1" t="str">
        <v>revile, vile, vilify</v>
      </c>
    </row>
    <row customHeight="true" ht="15" r="1622">
      <c r="A1622" s="1" t="str">
        <v>vill-</v>
      </c>
      <c r="B1622" s="1" t="str">
        <v>country house</v>
      </c>
      <c r="C1622" s="1" t="str">
        <v>Latin</v>
      </c>
      <c r="D1622" s="1" t="str">
        <v>villa</v>
      </c>
      <c r="E1622" s="1" t="str">
        <v>villa, village, villain</v>
      </c>
    </row>
    <row customHeight="true" ht="15" r="1623">
      <c r="A1623" s="1" t="str">
        <v>vill-</v>
      </c>
      <c r="B1623" s="1" t="str">
        <v>shaggy hair</v>
      </c>
      <c r="C1623" s="1" t="str">
        <v>Latin</v>
      </c>
      <c r="D1623" s="1" t="str">
        <v>villus</v>
      </c>
      <c r="E1623" s="1" t="str">
        <v>intervillous, velour, velvet, villiform, villose, villosity, villous, villus</v>
      </c>
    </row>
    <row customHeight="true" ht="15" r="1624">
      <c r="A1624" s="1" t="str">
        <v>vin-</v>
      </c>
      <c r="B1624" s="1" t="str">
        <v>wine</v>
      </c>
      <c r="C1624" s="1" t="str">
        <v>Latin</v>
      </c>
      <c r="D1624" s="1" t="str">
        <v>vinum</v>
      </c>
      <c r="E1624" s="1" t="str">
        <v>vigneron, vignette, vinaceous, vinaigrette, vine, vineal, vinegar, viniculture, vinosity, vinous</v>
      </c>
    </row>
    <row customHeight="true" ht="15" r="1625">
      <c r="A1625" s="1" t="str">
        <v>vinc-, vict-</v>
      </c>
      <c r="B1625" s="1" t="str">
        <v>conquer</v>
      </c>
      <c r="C1625" s="1" t="str">
        <v>Latin</v>
      </c>
      <c r="D1625" s="1" t="str">
        <v>vincere (past participle victus)</v>
      </c>
      <c r="E1625" s="1" t="str">
        <v>convict, conviction, convince, evict, evince, invincible, province, vanquish, vanquishment, victor, victorious, victory</v>
      </c>
    </row>
    <row customHeight="true" ht="15" r="1626">
      <c r="A1626" s="1" t="str">
        <v>vir-</v>
      </c>
      <c r="B1626" s="1" t="str">
        <v>man</v>
      </c>
      <c r="C1626" s="1" t="str">
        <v>Latin</v>
      </c>
      <c r="D1626" s="1" t="str">
        <v>vir</v>
      </c>
      <c r="E1626" s="1" t="str">
        <v>decemvir, decemvirate, duumvirate, quadrumvirate, septemvir, septemvirate, triumvir, triumvirate, vigintivirate, virago, virile, virilescence, virility, virilocal, virilocality, virtual, virtuality, virtue, virtuosity, virtuoso, virtuous</v>
      </c>
    </row>
    <row customHeight="true" ht="15" r="1627">
      <c r="A1627" s="1" t="str">
        <v>vir-</v>
      </c>
      <c r="B1627" s="1" t="str">
        <v>green</v>
      </c>
      <c r="C1627" s="1" t="str">
        <v>Latin</v>
      </c>
      <c r="D1627" s="1" t="str">
        <v>virere</v>
      </c>
      <c r="E1627" s="1" t="str">
        <v>verdure, virid, viridescent, viridian, viridity</v>
      </c>
    </row>
    <row customHeight="true" ht="15" r="1628">
      <c r="A1628" s="1" t="str">
        <v>vir-</v>
      </c>
      <c r="B1628" s="1" t="str">
        <v>poison, venom</v>
      </c>
      <c r="C1628" s="1" t="str">
        <v>Latin</v>
      </c>
      <c r="D1628" s="1" t="str">
        <v>vīrus</v>
      </c>
      <c r="E1628" s="1" t="str">
        <v>retroviral, retrovirus, rotavirus, togavirus, viral, virality, viricidal, viricide, virucidal, virucide, virulence, virulent, virus</v>
      </c>
    </row>
    <row customHeight="true" ht="15" r="1629">
      <c r="A1629" s="1" t="str">
        <v>virg-</v>
      </c>
      <c r="B1629" s="1" t="str">
        <v>rod, twig</v>
      </c>
      <c r="C1629" s="1" t="str">
        <v>Latin</v>
      </c>
      <c r="D1629" s="1" t="str">
        <v>virga</v>
      </c>
      <c r="E1629" s="1" t="str">
        <v>virga, virgate, virgula, virgularian, virgulate, virgule</v>
      </c>
    </row>
    <row customHeight="true" ht="15" r="1630">
      <c r="A1630" s="1" t="str">
        <v>virgin-</v>
      </c>
      <c r="B1630" s="1" t="str">
        <v>maiden</v>
      </c>
      <c r="C1630" s="1" t="str">
        <v>Latin</v>
      </c>
      <c r="D1630" s="1" t="str">
        <v>virgō, virginis</v>
      </c>
      <c r="E1630" s="1" t="str">
        <v>virgin, virginal, virginity, Virgoan</v>
      </c>
    </row>
    <row customHeight="true" ht="15" r="1631">
      <c r="A1631" s="1" t="str">
        <v>visc-</v>
      </c>
      <c r="B1631" s="1" t="str">
        <v>thick</v>
      </c>
      <c r="C1631" s="1" t="str">
        <v>Latin</v>
      </c>
      <c r="D1631" s="1" t="str">
        <v>viscum</v>
      </c>
      <c r="E1631" s="1" t="str">
        <v>viscosity</v>
      </c>
    </row>
    <row customHeight="true" ht="15" r="1632">
      <c r="A1632" s="1" t="str">
        <v>viscer-</v>
      </c>
      <c r="B1632" s="1" t="str">
        <v>internal organ</v>
      </c>
      <c r="C1632" s="1" t="str">
        <v>Latin</v>
      </c>
      <c r="D1632" s="1" t="str">
        <v>viscus, visceris</v>
      </c>
      <c r="E1632" s="1" t="str">
        <v>eviscerate, visceral</v>
      </c>
    </row>
    <row customHeight="true" ht="15" r="1633">
      <c r="A1633" s="1" t="str">
        <v>vit-</v>
      </c>
      <c r="B1633" s="1" t="str">
        <v>life</v>
      </c>
      <c r="C1633" s="1" t="str">
        <v>Latin</v>
      </c>
      <c r="D1633" s="1" t="str">
        <v>vita</v>
      </c>
      <c r="E1633" s="1" t="str">
        <v>vital, vitality, vitamin</v>
      </c>
    </row>
    <row customHeight="true" ht="15" r="1634">
      <c r="A1634" s="1" t="str">
        <v>vitell-</v>
      </c>
      <c r="B1634" s="1" t="str">
        <v>yolk</v>
      </c>
      <c r="C1634" s="1" t="str">
        <v>Latin</v>
      </c>
      <c r="D1634" s="1" t="str">
        <v>vitellus</v>
      </c>
      <c r="E1634" s="1" t="str">
        <v>vitellogenesis</v>
      </c>
    </row>
    <row customHeight="true" ht="15" r="1635">
      <c r="A1635" s="1" t="str">
        <v>viti-</v>
      </c>
      <c r="B1635" s="1" t="str">
        <v>fault</v>
      </c>
      <c r="C1635" s="1" t="str">
        <v>Latin</v>
      </c>
      <c r="D1635" s="1" t="str">
        <v>vitium</v>
      </c>
      <c r="E1635" s="1" t="str">
        <v>vice, vitiate, vituperate</v>
      </c>
    </row>
    <row customHeight="true" ht="15" r="1636">
      <c r="A1636" s="1" t="str">
        <v>vitr-</v>
      </c>
      <c r="B1636" s="1" t="str">
        <v>glass</v>
      </c>
      <c r="C1636" s="1" t="str">
        <v>Latin</v>
      </c>
      <c r="D1636" s="1" t="str">
        <v>vitrum</v>
      </c>
      <c r="E1636" s="1" t="str">
        <v>vitreous, vitriol</v>
      </c>
    </row>
    <row customHeight="true" ht="15" r="1637">
      <c r="A1637" s="1" t="str">
        <v>viv-</v>
      </c>
      <c r="B1637" s="1" t="str">
        <v>live</v>
      </c>
      <c r="C1637" s="1" t="str">
        <v>Latin</v>
      </c>
      <c r="D1637" s="1" t="str">
        <v>vivere "to live", related to vita "life"</v>
      </c>
      <c r="E1637" s="1" t="str">
        <v>convivial, revive, survive, viable, victual, vivacious, vivacity, vivid, vivisection</v>
      </c>
    </row>
    <row customHeight="true" ht="15" r="1638">
      <c r="A1638" s="1" t="str">
        <v>voc-</v>
      </c>
      <c r="B1638" s="1" t="str">
        <v>call, voice</v>
      </c>
      <c r="C1638" s="1" t="str">
        <v>Latin</v>
      </c>
      <c r="D1638" s="1" t="str">
        <v>vocare (to call), from vox "voice" (genitive vocis)</v>
      </c>
      <c r="E1638" s="1" t="str">
        <v>advocacy, advocate, advocation, advocator, advocatory, advoke, advowson, avocation, avouch, avow, avowal, avowry, convocate, convocation, convocator, convoke, disavow, disavowal, equivocal, equivocate, equivocation, evocable, evocation, evocative, evocator, evoke, invocable, invocate, invocation, invocative, invocator, invoke, prevocational, provocate, provocateur, provocation, provocative, provocator, provoke, reavow, reinvoke, revocable, revocation, revoke, vocabulary, vocal, vocation, vocational, vocative, vociferous, voice, vouch, vouchee, voucher, vouchsafe</v>
      </c>
    </row>
    <row customHeight="true" ht="15" r="1639">
      <c r="A1639" s="1" t="str">
        <v>vol-</v>
      </c>
      <c r="B1639" s="1" t="str">
        <v>fly</v>
      </c>
      <c r="C1639" s="1" t="str">
        <v>Latin</v>
      </c>
      <c r="D1639" s="1" t="str">
        <v>volare</v>
      </c>
      <c r="E1639" s="1" t="str">
        <v>avolation, circumvolant, circumvolation, nonvolatile, volatile, volatility, volitant, volitation</v>
      </c>
    </row>
    <row customHeight="true" ht="15" r="1640">
      <c r="A1640" s="1" t="str">
        <v>vol-</v>
      </c>
      <c r="B1640" s="1" t="str">
        <v>will</v>
      </c>
      <c r="C1640" s="1" t="str">
        <v>Latin</v>
      </c>
      <c r="D1640" s="1" t="str">
        <v>voluntas "will" from velle "to wish"</v>
      </c>
      <c r="E1640" s="1" t="str">
        <v>benevolence, benevolent, involuntary, malevolence, malevolent, omnibenevolence, velleity, volitient, volition, volitional, volitive, voluntary, Voluntaryism, volunteer, voluptuary, voluptuous</v>
      </c>
    </row>
    <row customHeight="true" ht="15" r="1641">
      <c r="A1641" s="1" t="str">
        <v>volv-, volut-</v>
      </c>
      <c r="B1641" s="1" t="str">
        <v>roll</v>
      </c>
      <c r="C1641" s="1" t="str">
        <v>Latin</v>
      </c>
      <c r="D1641" s="1" t="str">
        <v>volvere, volutus</v>
      </c>
      <c r="E1641" s="1" t="str">
        <v>advolution, archivolt, circumvolute, circumvolution, circumvolve, coevolution, coevolutionary, coevolve, convolute, convolution, devolve, evolve, involve, revolve, valve, vault, volte, voluble, volume, voluminous, volva, Volvox, volvulus, voussoir, vulva</v>
      </c>
    </row>
    <row customHeight="true" ht="15" r="1642">
      <c r="A1642" s="1" t="str">
        <v>vom-</v>
      </c>
      <c r="B1642" s="1" t="str">
        <v>discharge</v>
      </c>
      <c r="C1642" s="1" t="str">
        <v>Latin</v>
      </c>
      <c r="D1642" s="1" t="str">
        <v>vomere</v>
      </c>
      <c r="E1642" s="1" t="str">
        <v>vomit, vomition, vomitory, vomitus</v>
      </c>
    </row>
    <row customHeight="true" ht="15" r="1643">
      <c r="A1643" s="1" t="str">
        <v>vor-, vorac-</v>
      </c>
      <c r="B1643" s="1" t="str">
        <v>swallow</v>
      </c>
      <c r="C1643" s="1" t="str">
        <v>Latin</v>
      </c>
      <c r="D1643" s="1" t="str">
        <v>vorare, vorax</v>
      </c>
      <c r="E1643" s="1" t="str">
        <v>carnivore, carnivorous, devoration, devoré, devour, herbivore, herbivorous, locavore, omnivore, omnivorous, voracious, voracity, voraginous</v>
      </c>
    </row>
    <row customHeight="true" ht="15" r="1644">
      <c r="A1644" s="1" t="str">
        <v>vov-, vot-</v>
      </c>
      <c r="B1644" s="1" t="str">
        <v>vow</v>
      </c>
      <c r="C1644" s="1" t="str">
        <v>Latin</v>
      </c>
      <c r="D1644" s="1" t="str">
        <v>vovere, votus</v>
      </c>
      <c r="E1644" s="1" t="str">
        <v>devote, devotee, devotion, devotional, devout, devove, devow, votary, vote, votive, vow</v>
      </c>
    </row>
    <row customHeight="true" ht="15" r="1645">
      <c r="A1645" s="1" t="str">
        <v>vulg-</v>
      </c>
      <c r="B1645" s="1" t="str">
        <v>crowd</v>
      </c>
      <c r="C1645" s="1" t="str">
        <v>Latin</v>
      </c>
      <c r="D1645" s="1" t="str">
        <v>vulgus</v>
      </c>
      <c r="E1645" s="1" t="str">
        <v>divulge, vulgarity, vulgate</v>
      </c>
    </row>
    <row customHeight="true" ht="15" r="1646">
      <c r="A1646" s="1" t="str">
        <v>vulner-</v>
      </c>
      <c r="B1646" s="1" t="str">
        <v>wound</v>
      </c>
      <c r="C1646" s="1" t="str">
        <v>Latin</v>
      </c>
      <c r="D1646" s="1" t="str">
        <v>vulnus, vulneris</v>
      </c>
      <c r="E1646" s="1" t="str">
        <v>vulnerable</v>
      </c>
    </row>
    <row customHeight="true" ht="15" r="1647">
      <c r="A1647" s="1" t="str">
        <v>vulp-</v>
      </c>
      <c r="B1647" s="1" t="str">
        <v>fox</v>
      </c>
      <c r="C1647" s="1" t="str">
        <v>Latin</v>
      </c>
      <c r="D1647" s="1" t="str">
        <v>vulpēs, vulpis</v>
      </c>
      <c r="E1647" s="1" t="str">
        <v>vulpine</v>
      </c>
    </row>
    <row customHeight="true" ht="15" r="1648">
      <c r="A1648" s="1" t="str">
        <v>xanth-</v>
      </c>
      <c r="B1648" s="1" t="str">
        <v>yellow</v>
      </c>
      <c r="C1648" s="1" t="str">
        <v>Greek</v>
      </c>
      <c r="D1648" s="1" t="str">
        <v>ξανθός (xanthós), ξανθότης (xanthótēs) "yellowness"</v>
      </c>
      <c r="E1648" s="1" t="str">
        <v>axanthism, heteroxanthine, xanthan, xanthelasma, xanthic, xanthine, Xanthippe, xanthium, xanthochromia, xanthochromism, xanthogenic, Xanthoidea, xanthoma, xanthomatosis, xanthophobia, xanthophore, xanthophyll, xanthopsia, xanthopterin, xanthosis, xanthous</v>
      </c>
    </row>
    <row customHeight="true" ht="15" r="1649">
      <c r="A1649" s="1" t="str">
        <v>xe-</v>
      </c>
      <c r="B1649" s="1" t="str">
        <v>scrape, shave</v>
      </c>
      <c r="C1649" s="1" t="str">
        <v>Greek</v>
      </c>
      <c r="D1649" s="1" t="str">
        <v>ξεῖν/ξέειν (xéein), ξέσις (xésis), ξέσμα (xésma)</v>
      </c>
      <c r="E1649" s="1" t="str">
        <v>arthroxesis</v>
      </c>
    </row>
    <row customHeight="true" ht="15" r="1650">
      <c r="A1650" s="1" t="str">
        <v>xei-, xi-</v>
      </c>
      <c r="B1650" s="1" t="str">
        <v>ks</v>
      </c>
      <c r="C1650" s="1" t="str">
        <v>Greek</v>
      </c>
      <c r="D1650" s="1" t="str">
        <v>Ξ, ξ, ξεῖ/ξῖ</v>
      </c>
      <c r="E1650" s="1" t="str">
        <v>xi</v>
      </c>
    </row>
    <row customHeight="true" ht="15" r="1651">
      <c r="A1651" s="1" t="str">
        <v>xen-</v>
      </c>
      <c r="B1651" s="1" t="str">
        <v>foreign</v>
      </c>
      <c r="C1651" s="1" t="str">
        <v>Greek</v>
      </c>
      <c r="D1651" s="1" t="str">
        <v>ξένϝος, ξένος (xénos), ξενικός, ξενία (xenía)</v>
      </c>
      <c r="E1651" s="1" t="str">
        <v>axenic, Xenarthra, xenia, xenic, xenobiotic, xenoblast, xenogamy, xenograft, xenolith, xenology, xenon, xenophobia</v>
      </c>
    </row>
    <row customHeight="true" ht="15" r="1652">
      <c r="A1652" s="1" t="str">
        <v>xer-</v>
      </c>
      <c r="B1652" s="1" t="str">
        <v>dry</v>
      </c>
      <c r="C1652" s="1" t="str">
        <v>Greek</v>
      </c>
      <c r="D1652" s="1" t="str">
        <v>ξηρός (xērós), ξηρότης (xērótēs)</v>
      </c>
      <c r="E1652" s="1" t="str">
        <v>elixir, xerasia, xerochilia, xeroderma, xerography, xeromorph, xerophagy, xerophile, xerophthalmia, xerophyte, xerosis</v>
      </c>
    </row>
    <row customHeight="true" ht="15" r="1653">
      <c r="A1653" s="1" t="str">
        <v>xiph-</v>
      </c>
      <c r="B1653" s="1" t="str">
        <v>sword</v>
      </c>
      <c r="C1653" s="1" t="str">
        <v>Greek</v>
      </c>
      <c r="D1653" s="1" t="str">
        <v>ξίφος (xíphos)</v>
      </c>
      <c r="E1653" s="1" t="str">
        <v>xiphisternum, xiphoid, xiphopagus, xiphophyllous</v>
      </c>
    </row>
    <row customHeight="true" ht="15" r="1654">
      <c r="A1654" s="1" t="str">
        <v>xyl-</v>
      </c>
      <c r="B1654" s="1" t="str">
        <v>wood</v>
      </c>
      <c r="C1654" s="1" t="str">
        <v>Greek</v>
      </c>
      <c r="D1654" s="1" t="str">
        <v>ξύλον (xúlon)</v>
      </c>
      <c r="E1654" s="1" t="str">
        <v>metaxylem, protoxylem, xylem, xylene, xylitol, xylocarp, Xylocarpus, xyloid, xylophagous, xylophobia, xylophone, xylostroma</v>
      </c>
    </row>
    <row customHeight="true" ht="15" r="1655">
      <c r="A1655" s="1" t="str">
        <v>ze-</v>
      </c>
      <c r="B1655" s="1" t="str">
        <v>boil</v>
      </c>
      <c r="C1655" s="1" t="str">
        <v>Greek</v>
      </c>
      <c r="D1655" s="1" t="str">
        <v>ζεῖν (zeîn), ζεστός (zestós), ζέσις, ζέμα, ζέματος (zéma, zématos)</v>
      </c>
      <c r="E1655" s="1" t="str">
        <v>eczema, eczematous</v>
      </c>
    </row>
    <row customHeight="true" ht="15" r="1656">
      <c r="A1656" s="1" t="str">
        <v>zel-</v>
      </c>
      <c r="B1656" s="1" t="str">
        <v>jealousy, zeal</v>
      </c>
      <c r="C1656" s="1" t="str">
        <v>Greek</v>
      </c>
      <c r="D1656" s="1" t="str">
        <v>ζῆλος (zêlos), ζηλωτής, ζηλωτοῦ (zēlōtḗs)</v>
      </c>
      <c r="E1656" s="1" t="str">
        <v>zeal, zealot, zealous</v>
      </c>
    </row>
    <row customHeight="true" ht="15" r="1657">
      <c r="A1657" s="1" t="str">
        <v>zephyr-</v>
      </c>
      <c r="B1657" s="1" t="str">
        <v>west wind</v>
      </c>
      <c r="C1657" s="1" t="str">
        <v>Greek</v>
      </c>
      <c r="D1657" s="1" t="str">
        <v>Ζέφυρος (Zéphuros)</v>
      </c>
      <c r="E1657" s="1" t="str">
        <v>zephyr</v>
      </c>
    </row>
    <row customHeight="true" ht="15" r="1658">
      <c r="A1658" s="1" t="str">
        <v>zet-</v>
      </c>
      <c r="B1658" s="1" t="str">
        <v>Z, z</v>
      </c>
      <c r="C1658" s="1" t="str">
        <v>Greek</v>
      </c>
      <c r="D1658" s="1" t="str">
        <v>Ζ, ζ, ζῆτα (zêta)</v>
      </c>
      <c r="E1658" s="1" t="str">
        <v>zed, zeta</v>
      </c>
    </row>
    <row customHeight="true" ht="15" r="1659">
      <c r="A1659" s="1" t="str">
        <v>zete-</v>
      </c>
      <c r="B1659" s="1" t="str">
        <v>seek</v>
      </c>
      <c r="C1659" s="1" t="str">
        <v>Greek</v>
      </c>
      <c r="D1659" s="1" t="str">
        <v>ζητεῖν (zēteîn), ζητητός (zētētós), ζητητικός (zētētikós)</v>
      </c>
      <c r="E1659" s="1" t="str">
        <v>zetetic</v>
      </c>
    </row>
    <row customHeight="true" ht="15" r="1660">
      <c r="A1660" s="1" t="str">
        <v>zizyph-</v>
      </c>
      <c r="B1660" s="1" t="str">
        <v>jujube</v>
      </c>
      <c r="C1660" s="1" t="str">
        <v>Greek</v>
      </c>
      <c r="D1660" s="1" t="str">
        <v>ζίζυφον (zízuphon)</v>
      </c>
      <c r="E1660" s="1" t="str">
        <v>Ziziphus</v>
      </c>
    </row>
    <row customHeight="true" ht="15" r="1661">
      <c r="A1661" s="1" t="str">
        <v>zo-</v>
      </c>
      <c r="B1661" s="1" t="str">
        <v>animal, living being</v>
      </c>
      <c r="C1661" s="1" t="str">
        <v>Greek</v>
      </c>
      <c r="D1661" s="1" t="str">
        <v>ζῶ, ζῷον (zôion)</v>
      </c>
      <c r="E1661" s="1" t="str">
        <v>anthrozoology, azoic, azotemia, cryptozoology, ectozoon, entozoon, epizoon, Eumetazoa, Mesozoic, Metazoa, protozoa, zoanthropy, zodiac, zoic, zoo, zoochore, zoogamete, zoogeography, zooid/zoöid, zoologic, zoology, zoomorphism, zoon, zoonosis, zoophagy, zoopoetics, zoospore, zootoxin, zooxanthella</v>
      </c>
    </row>
    <row customHeight="true" ht="15" r="1662">
      <c r="A1662" s="1" t="str">
        <v>zon-</v>
      </c>
      <c r="B1662" s="1" t="str">
        <v>belt, girdle</v>
      </c>
      <c r="C1662" s="1" t="str">
        <v>Greek</v>
      </c>
      <c r="D1662" s="1" t="str">
        <v>ζωννύναι (zōnnúnai), ζώνη (zṓnē), ζωστήρ (zōstḗr), ζῶστρον</v>
      </c>
      <c r="E1662" s="1" t="str">
        <v>phylozone, zonal, zone, zonohedron, zonotope, zoster</v>
      </c>
    </row>
    <row customHeight="true" ht="15" r="1663">
      <c r="A1663" s="1" t="str">
        <v>zyg- (ΖΥΓ)</v>
      </c>
      <c r="B1663" s="1" t="str">
        <v>yoke</v>
      </c>
      <c r="C1663" s="1" t="str">
        <v>Greek</v>
      </c>
      <c r="D1663" s="1" t="str">
        <v>ζευγνύναι (zeugnúnai), ζεῦγμα (zeûgma), ζυγωτός (zugōtós), ζυγός, ζυγόν (zugón)</v>
      </c>
      <c r="E1663" s="1" t="str">
        <v>azygous, diazeugma, dizygotic, heterozygote, heterozygous, hyperzeuxis, hypozeugma, hypozeuxis, mesozeugma, monozygotic, prozeugma, synezeugmenon, zeugitae, zeugma, zygoma, zygomorphic, zygomorphism, zygomycosis, zygomycota, zygon, Zygoptera, zygote</v>
      </c>
    </row>
    <row customHeight="true" ht="15" r="1664">
      <c r="A1664" s="1" t="str">
        <v>zym-</v>
      </c>
      <c r="B1664" s="1" t="str">
        <v>ferment</v>
      </c>
      <c r="C1664" s="1" t="str">
        <v>Greek</v>
      </c>
      <c r="D1664" s="1" t="str">
        <v>ζέω, ζύμη (zúmē)</v>
      </c>
      <c r="E1664" s="1" t="str">
        <v>alloenzyme, azyme, azymite, enzyme, lysozyme, microzyme, zymase, zyme, zymogen, zymology, zymolysis, zymosis, zymotic, zymurgy</v>
      </c>
    </row>
  </sheetData>
</worksheet>
</file>

<file path=xl/worksheets/sheet2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24"/>
    <col collapsed="false" customWidth="true" hidden="false" max="2" min="2" style="0" width="34"/>
    <col collapsed="false" customWidth="true" hidden="false" max="3" min="3" style="0" width="17"/>
    <col collapsed="false" customWidth="true" hidden="false" max="4" min="4" style="0" width="85"/>
    <col collapsed="false" customWidth="true" hidden="false" max="5" min="5" style="0" width="85"/>
  </cols>
  <sheetData>
    <row customHeight="true" ht="15" r="1">
      <c r="A1" s="5" t="str">
        <v>Root</v>
      </c>
      <c r="B1" s="5" t="str">
        <v>Meaning in English</v>
      </c>
      <c r="C1" s="5" t="str">
        <v>Origin language</v>
      </c>
      <c r="D1" s="5" t="str">
        <v>Etymology (root origin)</v>
      </c>
      <c r="E1" s="5" t="str">
        <v>English examples</v>
      </c>
    </row>
    <row customHeight="true" ht="15" r="2">
      <c r="A2" s="5" t="str">
        <v>pach-</v>
      </c>
      <c r="B2" s="5" t="str">
        <v>thick</v>
      </c>
      <c r="C2" s="5" t="str">
        <v>Greek</v>
      </c>
      <c r="D2" s="5" t="str">
        <v>παχύς (pakhús), πάχος, πάχεος (pákhos, pákheos)</v>
      </c>
      <c r="E2" s="5" t="str">
        <v>pachydermata, pachyglossia, pachynsis, Pachypodium</v>
      </c>
    </row>
    <row customHeight="true" ht="15" r="3">
      <c r="A3" s="5" t="str">
        <v>pae-</v>
      </c>
      <c r="B3" s="5" t="str">
        <v>strike</v>
      </c>
      <c r="C3" s="5" t="str">
        <v>Greek</v>
      </c>
      <c r="D3" s="5" t="str">
        <v>παίειν (paíein), (paistos)</v>
      </c>
      <c r="E3" s="5" t="str">
        <v>anapaest, anapaestic, anapest, anapestic</v>
      </c>
    </row>
    <row customHeight="true" ht="15" r="4">
      <c r="A4" s="5" t="str">
        <v>paed-, ped-</v>
      </c>
      <c r="B4" s="5" t="str">
        <v>child</v>
      </c>
      <c r="C4" s="5" t="str">
        <v>Greek</v>
      </c>
      <c r="D4" s="5" t="str">
        <v>παῖς, παιδός (paîs, paidós), παιδικός (paidikós)</v>
      </c>
      <c r="E4" s="5" t="str">
        <v>orthopedic, paediatric, paedogenesis, paedomorphism, page, pedagogue, pedagogy, pedant, pedantic, pediatric, pedodontics, pedophilia</v>
      </c>
    </row>
    <row customHeight="true" ht="15" r="5">
      <c r="A5" s="5" t="str">
        <v>palae-, pale-</v>
      </c>
      <c r="B5" s="5" t="str">
        <v>ancient, old</v>
      </c>
      <c r="C5" s="5" t="str">
        <v>Greek</v>
      </c>
      <c r="D5" s="5" t="str">
        <v>παλαιός (palaiós)</v>
      </c>
      <c r="E5" s="5" t="str">
        <v>Paleo Diet, paleobiology, paleobotanic, Paleocene, Paleogene, Paleolithic, paleology, paleomagnetism, paleontology, paleopolyploidy, paleopsychology, Paleozoic</v>
      </c>
    </row>
    <row customHeight="true" ht="15" r="6">
      <c r="A6" s="5" t="str">
        <v>palin-, palim-</v>
      </c>
      <c r="B6" s="5" t="str">
        <v>back</v>
      </c>
      <c r="C6" s="5" t="str">
        <v>Greek</v>
      </c>
      <c r="D6" s="5" t="str">
        <v>πάλιν (pálin)</v>
      </c>
      <c r="E6" s="5" t="str">
        <v>palimpsest, palindrome, palingenesis, palinspastic</v>
      </c>
    </row>
    <row customHeight="true" ht="15" r="7">
      <c r="A7" s="5" t="str">
        <v>pan-</v>
      </c>
      <c r="B7" s="5" t="str">
        <v>Pan</v>
      </c>
      <c r="C7" s="5" t="str">
        <v>Greek</v>
      </c>
      <c r="D7" s="5" t="str">
        <v>πάειν, Πάν (Pán), Πανικός (Panikós)</v>
      </c>
      <c r="E7" s="5" t="str">
        <v>panic</v>
      </c>
    </row>
    <row customHeight="true" ht="15" r="8">
      <c r="A8" s="5" t="str">
        <v>pan-, pam-</v>
      </c>
      <c r="B8" s="5" t="str">
        <v>all</v>
      </c>
      <c r="C8" s="5" t="str">
        <v>Greek</v>
      </c>
      <c r="D8" s="5" t="str">
        <v>πᾶς, παντός (pantós), πᾶν (pân), πασῶν, παντότης, πάντοθεν</v>
      </c>
      <c r="E8" s="5" t="str">
        <v>diapason, panacea, pandemic, pandemonium, panoply, panoptic, pantology, parrhesia</v>
      </c>
    </row>
    <row customHeight="true" ht="15" r="9">
      <c r="A9" s="5" t="str">
        <v>par-, para-</v>
      </c>
      <c r="B9" s="5" t="str">
        <v>beside, near</v>
      </c>
      <c r="C9" s="5" t="str">
        <v>Greek</v>
      </c>
      <c r="D9" s="5" t="str">
        <v>παρά (pará)</v>
      </c>
      <c r="E9" s="5" t="str">
        <v>parable, parabola, parallel, parallelepiped, parameter, parapagus</v>
      </c>
    </row>
    <row customHeight="true" ht="15" r="10">
      <c r="A10" s="5" t="str">
        <v>par-, para-</v>
      </c>
      <c r="B10" s="5" t="str">
        <v>beside, near</v>
      </c>
      <c r="C10" s="5" t="str">
        <v>Greek</v>
      </c>
      <c r="D10" s="5" t="str">
        <v>παρά (pará)</v>
      </c>
      <c r="E10" s="5" t="str">
        <v>parable, paradox, parallel, parameter, parody</v>
      </c>
    </row>
    <row customHeight="true" ht="15" r="11">
      <c r="A11" s="5" t="str">
        <v>parthen-</v>
      </c>
      <c r="B11" s="5" t="str">
        <v>virgin</v>
      </c>
      <c r="C11" s="5" t="str">
        <v>Greek</v>
      </c>
      <c r="D11" s="5" t="str">
        <v>παρθένος (parthénos)</v>
      </c>
      <c r="E11" s="5" t="str">
        <v>parthenocarpy, parthenogenesis, Parthenon, Parthenope</v>
      </c>
    </row>
    <row customHeight="true" ht="15" r="12">
      <c r="A12" s="5" t="str">
        <v>pass-</v>
      </c>
      <c r="B12" s="5" t="str">
        <v>sprinkle</v>
      </c>
      <c r="C12" s="5" t="str">
        <v>Greek</v>
      </c>
      <c r="D12" s="5" t="str">
        <v>πάσσειν (pássein), παστός (pastós)</v>
      </c>
      <c r="E12" s="5" t="str">
        <v>paste</v>
      </c>
    </row>
    <row customHeight="true" ht="15" r="13">
      <c r="A13" s="5" t="str">
        <v>pat-</v>
      </c>
      <c r="B13" s="5" t="str">
        <v>path</v>
      </c>
      <c r="C13" s="5" t="str">
        <v>Greek</v>
      </c>
      <c r="D13" s="5" t="str">
        <v>πάτος (pátos), πατεῖν (pateîn), πατητός, πατητής, πατητήριον</v>
      </c>
      <c r="E13" s="5" t="str">
        <v>peripatetic, peripateticism</v>
      </c>
    </row>
    <row customHeight="true" ht="15" r="14">
      <c r="A14" s="5" t="str">
        <v>path-</v>
      </c>
      <c r="B14" s="5" t="str">
        <v>feeling, disease</v>
      </c>
      <c r="C14" s="5" t="str">
        <v>Greek</v>
      </c>
      <c r="D14" s="5" t="str">
        <v>πάσχειν (páskhein), παθητικός (pathētikós), πάθος (páthos)</v>
      </c>
      <c r="E14" s="5" t="str">
        <v>allopath, allopathy, antipathy, apathetic, apathy, empathy, etiopathogenesis, homeopathic, homeopathy, idiopathic, pathetic, pathoclisis, pathogen, pathogenesis, pathogenic, pathologist, pathology, pathos, psychopath, psychopathic, psychopathy, sympathectomy, sympathetic, sympathy</v>
      </c>
    </row>
    <row customHeight="true" ht="15" r="15">
      <c r="A15" s="5" t="str">
        <v>pater-, patr-</v>
      </c>
      <c r="B15" s="5" t="str">
        <v>father</v>
      </c>
      <c r="C15" s="5" t="str">
        <v>Greek</v>
      </c>
      <c r="D15" s="5" t="str">
        <v>πατήρ, πατρός (patḗr, patrós), πατριά (patriá), πατριώτης (patriṓtēs)</v>
      </c>
      <c r="E15" s="5" t="str">
        <v>allopatric, allopatry, eupatrides, patriarch, patriarchy, patriot, patriotic, patriotism, patrology, patronym, patronymic, sympatric, sympatry</v>
      </c>
    </row>
    <row customHeight="true" ht="15" r="16">
      <c r="A16" s="5" t="str">
        <v>pect-</v>
      </c>
      <c r="B16" s="5" t="str">
        <v>fixed</v>
      </c>
      <c r="C16" s="5" t="str">
        <v>Greek</v>
      </c>
      <c r="D16" s="5" t="str">
        <v>πηκτός (pēktós)</v>
      </c>
      <c r="E16" s="5" t="str">
        <v>pectic, pectin</v>
      </c>
    </row>
    <row customHeight="true" ht="15" r="17">
      <c r="A17" s="5" t="str">
        <v>peg-, pect-</v>
      </c>
      <c r="B17" s="5" t="str">
        <v>fix</v>
      </c>
      <c r="C17" s="5" t="str">
        <v>Greek</v>
      </c>
      <c r="D17" s="5" t="str">
        <v>πηγνύναι (pēgnúnai), πηκτός (pēktós), πηκτικός (pēktikós), πῆξις (pêxis),_x000D_
πῆγμα (pêgma), πάγη (págē), πάγος (págos), πάγιος (págios), παγιότης (pagiótēs), πάσσαλος (pássalos)</v>
      </c>
      <c r="E17" s="5" t="str">
        <v>hysteropexy, pagophobia, parapagus, pectic, pectin, rheopectic, rheopecty, rheopexy</v>
      </c>
    </row>
    <row customHeight="true" ht="15" r="18">
      <c r="A18" s="5" t="str">
        <v>pel-</v>
      </c>
      <c r="B18" s="5" t="str">
        <v>clay, mud</v>
      </c>
      <c r="C18" s="5" t="str">
        <v>Greek</v>
      </c>
      <c r="D18" s="5" t="str">
        <v>πηλός (pēlós)</v>
      </c>
      <c r="E18" s="5" t="str">
        <v>pelite, pelitic</v>
      </c>
    </row>
    <row customHeight="true" ht="15" r="19">
      <c r="A19" s="5" t="str">
        <v>pelag-</v>
      </c>
      <c r="B19" s="5" t="str">
        <v>sea</v>
      </c>
      <c r="C19" s="5" t="str">
        <v>Greek</v>
      </c>
      <c r="D19" s="5" t="str">
        <v>πέλαγος (pélagos), πελαγικός (pelagikós)</v>
      </c>
      <c r="E19" s="5" t="str">
        <v>abyssopelagic, allopelagic, archipelago, bathypelagic, epipelagic, hadopelagic, mesopelagic, pelagic</v>
      </c>
    </row>
    <row customHeight="true" ht="15" r="20">
      <c r="A20" s="5" t="str">
        <v>pelarg-</v>
      </c>
      <c r="B20" s="5" t="str">
        <v>stork</v>
      </c>
      <c r="C20" s="5" t="str">
        <v>Greek</v>
      </c>
      <c r="D20" s="5" t="str">
        <v>πελαργός (pelargós), πελαργώδης</v>
      </c>
      <c r="E20" s="5" t="str">
        <v>pelargonic, Pelargonium</v>
      </c>
    </row>
    <row customHeight="true" ht="15" r="21">
      <c r="A21" s="5" t="str">
        <v>pemp-, pomp-</v>
      </c>
      <c r="B21" s="5" t="str">
        <v>send</v>
      </c>
      <c r="C21" s="5" t="str">
        <v>Greek</v>
      </c>
      <c r="D21" s="5" t="str">
        <v>πέμπειν (pémpein), πομπή (pompḗ)</v>
      </c>
      <c r="E21" s="5" t="str">
        <v>apopemptic, hypnopompic, pomp, psychopomp</v>
      </c>
    </row>
    <row customHeight="true" ht="15" r="22">
      <c r="A22" s="5" t="str">
        <v>penia-</v>
      </c>
      <c r="B22" s="5" t="str">
        <v>deficiency</v>
      </c>
      <c r="C22" s="5" t="str">
        <v>Greek</v>
      </c>
      <c r="D22" s="5" t="str">
        <v>πενία (penía)</v>
      </c>
      <c r="E22" s="5" t="str">
        <v>leukopenia</v>
      </c>
    </row>
    <row customHeight="true" ht="15" r="23">
      <c r="A23" s="5" t="str">
        <v>pent-</v>
      </c>
      <c r="B23" s="5" t="str">
        <v>five</v>
      </c>
      <c r="C23" s="5" t="str">
        <v>Greek</v>
      </c>
      <c r="D23" s="5" t="str">
        <v>πέντε (pénte), πεντάς, πεντάδος (pentás, pentádos), πεντάκις (pentákis) "five times", πενταπλάσιος (pentaplásios) "five-fold", πενταχοῦ</v>
      </c>
      <c r="E23" s="5" t="str">
        <v>diapente, pentachoric, pentad, pentagon, pentagram, pentalpha, pentapolis, pentatonic, pentatope, pentode</v>
      </c>
    </row>
    <row customHeight="true" ht="15" r="24">
      <c r="A24" s="5" t="str">
        <v>pentacosi-</v>
      </c>
      <c r="B24" s="5" t="str">
        <v>five hundred</v>
      </c>
      <c r="C24" s="5" t="str">
        <v>Greek</v>
      </c>
      <c r="D24" s="5" t="str">
        <v>πεντακόσιοι (pentakósioi)</v>
      </c>
      <c r="E24" s="5" t="str">
        <v>pentacosiomedimni</v>
      </c>
    </row>
    <row customHeight="true" ht="15" r="25">
      <c r="A25" s="5" t="str">
        <v>pentecont-</v>
      </c>
      <c r="B25" s="5" t="str">
        <v>fifty</v>
      </c>
      <c r="C25" s="5" t="str">
        <v>Greek</v>
      </c>
      <c r="D25" s="5" t="str">
        <v>πεντήκοντα (pentḗkonta), πεντηκοντάς, πεντηκοντάδος (pentēkontás, pentēkontádos)</v>
      </c>
      <c r="E25" s="5" t="str">
        <v>pentecontad, pentecontagon</v>
      </c>
    </row>
    <row customHeight="true" ht="15" r="26">
      <c r="A26" s="5" t="str">
        <v>pentecost-</v>
      </c>
      <c r="B26" s="5" t="str">
        <v>fiftieth</v>
      </c>
      <c r="C26" s="5" t="str">
        <v>Greek</v>
      </c>
      <c r="D26" s="5" t="str">
        <v>πεντηκοστός (pentēkostós)</v>
      </c>
      <c r="E26" s="5" t="str">
        <v>Pentecost, pentecostalism</v>
      </c>
    </row>
    <row customHeight="true" ht="15" r="27">
      <c r="A27" s="5" t="str">
        <v>peper-</v>
      </c>
      <c r="B27" s="5" t="str">
        <v>pepper</v>
      </c>
      <c r="C27" s="5" t="str">
        <v>Greek</v>
      </c>
      <c r="D27" s="5" t="str">
        <v>πέπερι, πεπέρεως</v>
      </c>
      <c r="E27" s="5" t="str">
        <v>paprika, pepper</v>
      </c>
    </row>
    <row customHeight="true" ht="15" r="28">
      <c r="A28" s="5" t="str">
        <v>pepon-</v>
      </c>
      <c r="B28" s="5" t="str">
        <v>ripe</v>
      </c>
      <c r="C28" s="5" t="str">
        <v>Greek</v>
      </c>
      <c r="D28" s="5" t="str">
        <v>πέπων, πέπονος (pépōn, péponos)</v>
      </c>
      <c r="E28" s="5" t="str">
        <v>pumpkin</v>
      </c>
    </row>
    <row customHeight="true" ht="15" r="29">
      <c r="A29" s="5" t="str">
        <v>pept-</v>
      </c>
      <c r="B29" s="5" t="str">
        <v>digest</v>
      </c>
      <c r="C29" s="5" t="str">
        <v>Greek</v>
      </c>
      <c r="D29" s="5" t="str">
        <v>πέσσειν (péssein), πεπτός (peptós), πεπτικός (peptikós), πέψις (pépsis)</v>
      </c>
      <c r="E29" s="5" t="str">
        <v>dipeptide, dyspepsia, dyspeptic, eupepsia, eupeptic, monopeptide, oligopeptide, pentapeptide, pepsin, peptic, peptide, peptone, polypeptide, tetrapeptide, tripeptide</v>
      </c>
    </row>
    <row customHeight="true" ht="15" r="30">
      <c r="A30" s="5" t="str">
        <v>per-</v>
      </c>
      <c r="B30" s="5" t="str">
        <v>wallet</v>
      </c>
      <c r="C30" s="5" t="str">
        <v>Greek</v>
      </c>
      <c r="D30" s="5" t="str">
        <v>πήρα (pḗra), πηρίδιον (pērídion)</v>
      </c>
      <c r="E30" s="5" t="str">
        <v>peridium</v>
      </c>
    </row>
    <row customHeight="true" ht="15" r="31">
      <c r="A31" s="5" t="str">
        <v>peran-</v>
      </c>
      <c r="B31" s="5" t="str">
        <v>across, beyond</v>
      </c>
      <c r="C31" s="5" t="str">
        <v>Greek</v>
      </c>
      <c r="D31" s="5" t="str">
        <v>πέραν (péran)</v>
      </c>
      <c r="E31" s="5" t="str">
        <v>Perates</v>
      </c>
    </row>
    <row customHeight="true" ht="15" r="32">
      <c r="A32" s="5" t="str">
        <v>perdic-</v>
      </c>
      <c r="B32" s="5" t="str">
        <v>partridge</v>
      </c>
      <c r="C32" s="5" t="str">
        <v>Greek</v>
      </c>
      <c r="D32" s="5" t="str">
        <v>πέρδιξ, πέρδικος (pérdix, pérdikos)</v>
      </c>
      <c r="E32" s="5" t="str">
        <v>Melanoperdix, partridge</v>
      </c>
    </row>
    <row customHeight="true" ht="15" r="33">
      <c r="A33" s="5" t="str">
        <v>peri-</v>
      </c>
      <c r="B33" s="5" t="str">
        <v>around</v>
      </c>
      <c r="C33" s="5" t="str">
        <v>Greek</v>
      </c>
      <c r="D33" s="5" t="str">
        <v>περί (perí)</v>
      </c>
      <c r="E33" s="5" t="str">
        <v>Pericles, pericope, perigee, perihelion, perimeter, period, periphery, periscope</v>
      </c>
    </row>
    <row customHeight="true" ht="15" r="34">
      <c r="A34" s="5" t="str">
        <v>persic-</v>
      </c>
      <c r="B34" s="5" t="str">
        <v>peach</v>
      </c>
      <c r="C34" s="5" t="str">
        <v>Greek</v>
      </c>
      <c r="D34" s="5" t="str">
        <v>περσικός (persikós)</v>
      </c>
      <c r="E34" s="5"/>
    </row>
    <row customHeight="true" ht="15" r="35">
      <c r="A35" s="5" t="str">
        <v>petr-</v>
      </c>
      <c r="B35" s="5" t="str">
        <v>rock</v>
      </c>
      <c r="C35" s="5" t="str">
        <v>Greek</v>
      </c>
      <c r="D35" s="5" t="str">
        <v>πέτρα (pétra)</v>
      </c>
      <c r="E35" s="5" t="str">
        <v>epipetric, petroglyph, petrographic, petrography, petrology, petrosomatoglyph</v>
      </c>
    </row>
    <row customHeight="true" ht="15" r="36">
      <c r="A36" s="5" t="str">
        <v>phae-, phe-</v>
      </c>
      <c r="B36" s="5" t="str">
        <v>dark</v>
      </c>
      <c r="C36" s="5" t="str">
        <v>Greek</v>
      </c>
      <c r="D36" s="5" t="str">
        <v>φαιός (phaiós)</v>
      </c>
      <c r="E36" s="5" t="str">
        <v>phaeohyphomycosis, phaeomelanin, pheochrome, pheochromocytoma</v>
      </c>
    </row>
    <row customHeight="true" ht="15" r="37">
      <c r="A37" s="5" t="str">
        <v>phag-</v>
      </c>
      <c r="B37" s="5" t="str">
        <v>eat</v>
      </c>
      <c r="C37" s="5" t="str">
        <v>Greek</v>
      </c>
      <c r="D37" s="5" t="str">
        <v>φαγεῖν (phageîn), φαγία (phagía)</v>
      </c>
      <c r="E37" s="5" t="str">
        <v>autophagosome, autophagy, bacteriophage, dysphagia, esophagitis, geophagia, hematophagy, macrophage, odynophagia, phagocyte, phagocytosis, phagolysosome, phagophilia, phagophobia, phagosome, phagy, polyphagia, pseudodysphagia, sarcophagus</v>
      </c>
    </row>
    <row customHeight="true" ht="15" r="38">
      <c r="A38" s="5" t="str">
        <v>phalang-</v>
      </c>
      <c r="B38" s="5" t="str">
        <v>close formation of troops, finger bones</v>
      </c>
      <c r="C38" s="5" t="str">
        <v>Greek</v>
      </c>
      <c r="D38" s="5" t="str">
        <v>φάλαγξ, φάλαγγος (phálangos)</v>
      </c>
      <c r="E38" s="5" t="str">
        <v>aphalangia, phalanges, phalanx</v>
      </c>
    </row>
    <row customHeight="true" ht="15" r="39">
      <c r="A39" s="5" t="str">
        <v>phalar-</v>
      </c>
      <c r="B39" s="5" t="str">
        <v>having a patch of white</v>
      </c>
      <c r="C39" s="5" t="str">
        <v>Greek</v>
      </c>
      <c r="D39" s="5" t="str">
        <v>φάλαρος (phálaros)</v>
      </c>
      <c r="E39" s="5" t="str">
        <v>phalarope</v>
      </c>
    </row>
    <row customHeight="true" ht="15" r="40">
      <c r="A40" s="5" t="str">
        <v>pharmac-</v>
      </c>
      <c r="B40" s="5" t="str">
        <v>drug, medicine</v>
      </c>
      <c r="C40" s="5" t="str">
        <v>Greek</v>
      </c>
      <c r="D40" s="5" t="str">
        <v>φάρμακον (phármakon)</v>
      </c>
      <c r="E40" s="5" t="str">
        <v>alexipharmic, pharmaceutics, pharmacodynamics, pharmacogenetics, pharmacogenomic, pharmacokinetics, pharmacology, pharmacophobia, pharmacy</v>
      </c>
    </row>
    <row customHeight="true" ht="15" r="41">
      <c r="A41" s="5" t="str">
        <v>phan-, phen-</v>
      </c>
      <c r="B41" s="5" t="str">
        <v>to show, visible</v>
      </c>
      <c r="C41" s="5" t="str">
        <v>Greek</v>
      </c>
      <c r="D41" s="5" t="str">
        <v>φαίνειν (phaínein), φαντός (phantós), φαινόμενον (phainómenon), φάσις (phásis)</v>
      </c>
      <c r="E41" s="5" t="str">
        <v>diaphanous, emphasis, epiphany, fantasy, phanerozoic, phantasm, phantom, phase, phene, phenetic, phenology, phenomenon, phenotype, photic, prophase, sycophant, telophase, theophany, tryptophan</v>
      </c>
    </row>
    <row customHeight="true" ht="15" r="42">
      <c r="A42" s="5" t="str">
        <v>pheb-, phob-</v>
      </c>
      <c r="B42" s="5" t="str">
        <v>fear</v>
      </c>
      <c r="C42" s="5" t="str">
        <v>Greek</v>
      </c>
      <c r="D42" s="5" t="str">
        <v>φέβεσθαι (phébesthai), φόβος (phóbos), φοβέω</v>
      </c>
      <c r="E42" s="5" t="str">
        <v>autophobia, hydrophobia, panphobia, phobophobia</v>
      </c>
    </row>
    <row customHeight="true" ht="15" r="43">
      <c r="A43" s="5" t="str">
        <v>pher-, phor-</v>
      </c>
      <c r="B43" s="5" t="str">
        <v>bear, carry</v>
      </c>
      <c r="C43" s="5" t="str">
        <v>Greek</v>
      </c>
      <c r="D43" s="5" t="str">
        <v>φέρειν (phérein), φορά (phorá), φόρος (phóros)</v>
      </c>
      <c r="E43" s="5" t="str">
        <v>adiaphora, adiaphorism, anaphor, metaphor, pheromone, phoresis, phoresy, phosphor, prosphora, pyrophoric</v>
      </c>
    </row>
    <row customHeight="true" ht="15" r="44">
      <c r="A44" s="5" t="str">
        <v>pheug-, phyg- (ΦΥΓ)</v>
      </c>
      <c r="B44" s="5" t="str">
        <v>flee</v>
      </c>
      <c r="C44" s="5" t="str">
        <v>Greek</v>
      </c>
      <c r="D44" s="5" t="str">
        <v>φεύγειν (pheúgein), φυγή, φυγάς, φυγάδος (phugás, phugádos) "fugitive", φυγαδικός</v>
      </c>
      <c r="E44" s="5" t="str">
        <v>apophyge, hypophyge</v>
      </c>
    </row>
    <row customHeight="true" ht="15" r="45">
      <c r="A45" s="5" t="str">
        <v>phil-, -phile</v>
      </c>
      <c r="B45" s="5" t="str">
        <v>love, friendship</v>
      </c>
      <c r="C45" s="5" t="str">
        <v>Greek</v>
      </c>
      <c r="D45" s="5" t="str">
        <v>φίλος (phílos), φιλικός (philikós), φιλεῖν (phileîn), φιλία (philía), φίλτρον (phíltron)</v>
      </c>
      <c r="E45" s="5" t="str">
        <v>bibliophile, heterophil, hydrophile, paraphilia, philanthropy, philharmonic, philophobia, philosophy, philter, philtre, philtrum</v>
      </c>
    </row>
    <row customHeight="true" ht="15" r="46">
      <c r="A46" s="5" t="str">
        <v>phim-</v>
      </c>
      <c r="B46" s="5" t="str">
        <v>muzzle</v>
      </c>
      <c r="C46" s="5" t="str">
        <v>Greek</v>
      </c>
      <c r="D46" s="5" t="str">
        <v>φῑμός (phīmós), φιμοῦν (phimoûn), φιμωτικός, φίμωσις (phímōsis)</v>
      </c>
      <c r="E46" s="5" t="str">
        <v>paraphimosis, phimosis, phimotic</v>
      </c>
    </row>
    <row customHeight="true" ht="15" r="47">
      <c r="A47" s="5" t="str">
        <v>phleb-</v>
      </c>
      <c r="B47" s="5" t="str">
        <v>vein</v>
      </c>
      <c r="C47" s="5" t="str">
        <v>Greek</v>
      </c>
      <c r="D47" s="5" t="str">
        <v>φλέψ, φλεβός (phléps, phlebós), φλέβιον</v>
      </c>
      <c r="E47" s="5" t="str">
        <v>phlebitis, phlebography, phlebosclerosis, phlebotomist, phlebotomize, phlebotomy, thrombophlebitis</v>
      </c>
    </row>
    <row customHeight="true" ht="15" r="48">
      <c r="A48" s="5" t="str">
        <v>phleg-, phlog-</v>
      </c>
      <c r="B48" s="5" t="str">
        <v>burn, heat, inflammation</v>
      </c>
      <c r="C48" s="5" t="str">
        <v>Greek</v>
      </c>
      <c r="D48" s="5" t="str">
        <v>φλέγειν (phlégein), φλέγμα (phlégma), φλόξ (phlóx) "flame"</v>
      </c>
      <c r="E48" s="5" t="str">
        <v>phlegm, phlegmasia, phlegmatic, phlegmon, phlegmonous, phlogistic, phlogiston, Phlox</v>
      </c>
    </row>
    <row customHeight="true" ht="15" r="49">
      <c r="A49" s="5" t="str">
        <v>phloe-</v>
      </c>
      <c r="B49" s="5" t="str">
        <v>tree bark</v>
      </c>
      <c r="C49" s="5" t="str">
        <v>Greek</v>
      </c>
      <c r="D49" s="5" t="str">
        <v>φλοιός (phloiós)</v>
      </c>
      <c r="E49" s="5" t="str">
        <v>hypophloeodic, phlobaphene, phloem, phloeophagy</v>
      </c>
    </row>
    <row customHeight="true" ht="15" r="50">
      <c r="A50" s="5" t="str">
        <v>phob-</v>
      </c>
      <c r="B50" s="5" t="str">
        <v>fear</v>
      </c>
      <c r="C50" s="5" t="str">
        <v>Greek</v>
      </c>
      <c r="D50" s="5" t="str">
        <v>φόβος (phóbos)</v>
      </c>
      <c r="E50" s="5" t="str">
        <v>acrophobia, arachnophobia, claustrophobia, ergophobia, homophobia, hydrophobia, zeusophobia</v>
      </c>
    </row>
    <row customHeight="true" ht="15" r="51">
      <c r="A51" s="5" t="str">
        <v>phon-</v>
      </c>
      <c r="B51" s="5" t="str">
        <v>sound</v>
      </c>
      <c r="C51" s="5" t="str">
        <v>Greek</v>
      </c>
      <c r="D51" s="5" t="str">
        <v>φωνή (phōnḗ), φωνητικός (phōnētikós), φώνημα (phṓnēma)</v>
      </c>
      <c r="E51" s="5" t="str">
        <v>acrophonic, acrophony, allophone, antiphon, antiphony, aphonia, aphonic, apophony, archiphoneme, cacophony, diaphony, diplophonia, dysphonia, euphonic, euphonious, euphonize, euphony, heterophonic, heterophony, homophone, homophonous, homophony, hypophonesis, ideophone, idiophone, isophone, logophonetic, megaphone, microphone, misophonia, monophonic, monophony, morphophonology, phonaesthesia, phonaesthetics, phone, phonemic, phonesthemic, phonetic, phonetics, phonics, phonogram, phonograph, phonology, phonophobia, phonosemantics, phonotactics, polyphonic, polyphony, stereophonic, symphonic, symphony, telephonic, telephony</v>
      </c>
    </row>
    <row customHeight="true" ht="15" r="52">
      <c r="A52" s="5" t="str">
        <v>phos-, phot-</v>
      </c>
      <c r="B52" s="5" t="str">
        <v>light</v>
      </c>
      <c r="C52" s="5" t="str">
        <v>Greek</v>
      </c>
      <c r="D52" s="5" t="str">
        <v>φῶς, φωτός (phōtós)</v>
      </c>
      <c r="E52" s="5" t="str">
        <v>cataphote, phosphor, phosphorus, photic, photo, photoelectric, photogenic, photograph, photosynthesis, phototaxis, phototherapy, phototroph, telephoto</v>
      </c>
    </row>
    <row customHeight="true" ht="15" r="53">
      <c r="A53" s="5" t="str">
        <v>phrag- (ΦΡΑΓ)</v>
      </c>
      <c r="B53" s="5" t="str">
        <v>fence</v>
      </c>
      <c r="C53" s="5" t="str">
        <v>Greek</v>
      </c>
      <c r="D53" s="5" t="str">
        <v>φράσσειν (phrássein), φράξις (phráxis), φράγμα (phrágma)</v>
      </c>
      <c r="E53" s="5" t="str">
        <v>diaphragm</v>
      </c>
    </row>
    <row customHeight="true" ht="15" r="54">
      <c r="A54" s="5" t="str">
        <v>phren-, phron-</v>
      </c>
      <c r="B54" s="5" t="str">
        <v>mind</v>
      </c>
      <c r="C54" s="5" t="str">
        <v>Greek</v>
      </c>
      <c r="D54" s="5" t="str">
        <v>φρήν, φρενός (phrḗn, phrenós)</v>
      </c>
      <c r="E54" s="5" t="str">
        <v>euneirophrenia, euphrasy, Euphrosyne, frantic, frenetic, frenzy, oneirophrenia, phrenetic, -phrenia, phrenic, phrenitis, phrenology, phronema, phronesis, phronetic, schizophrenia, sophrosyne</v>
      </c>
    </row>
    <row customHeight="true" ht="15" r="55">
      <c r="A55" s="5" t="str">
        <v>phryn-</v>
      </c>
      <c r="B55" s="5" t="str">
        <v>toad, toad-like</v>
      </c>
      <c r="C55" s="5" t="str">
        <v>Greek</v>
      </c>
      <c r="D55" s="5" t="str">
        <v>φρύνη (phrúnē)</v>
      </c>
      <c r="E55" s="5" t="str">
        <v>Phrynobatrachus</v>
      </c>
    </row>
    <row customHeight="true" ht="15" r="56">
      <c r="A56" s="5" t="str">
        <v>phtheg-</v>
      </c>
      <c r="B56" s="5" t="str">
        <v>utter</v>
      </c>
      <c r="C56" s="5" t="str">
        <v>Greek</v>
      </c>
      <c r="D56" s="5" t="str">
        <v>φθέγγεσθαι (phthéngesthai), φθεγκτός, φθεγκτικός, φθέγξις, φθέγμα, φθέγματος (phthégma, phthégmatos), φθεγματικός, φθόγγος (phthóngos), φθογγή</v>
      </c>
      <c r="E56" s="5" t="str">
        <v>apophthegm, apophthegmatic, diphthong, diphthongize, monophthong, monophthongize</v>
      </c>
    </row>
    <row customHeight="true" ht="15" r="57">
      <c r="A57" s="5" t="str">
        <v>phyc-</v>
      </c>
      <c r="B57" s="5" t="str">
        <v>seaweed</v>
      </c>
      <c r="C57" s="5" t="str">
        <v>Greek</v>
      </c>
      <c r="D57" s="5" t="str">
        <v>φῦκος, φύκεος (phûkos, phúkeos)</v>
      </c>
      <c r="E57" s="5" t="str">
        <v>phycology, Phycomyces, schizophyceous</v>
      </c>
    </row>
    <row customHeight="true" ht="15" r="58">
      <c r="A58" s="5" t="str">
        <v>phyl-</v>
      </c>
      <c r="B58" s="5" t="str">
        <v>tribe</v>
      </c>
      <c r="C58" s="5" t="str">
        <v>Greek</v>
      </c>
      <c r="D58" s="5" t="str">
        <v>φύλον (phúlon)</v>
      </c>
      <c r="E58" s="5" t="str">
        <v>phylogenetics, phylum</v>
      </c>
    </row>
    <row customHeight="true" ht="15" r="59">
      <c r="A59" s="5" t="str">
        <v>phyll-</v>
      </c>
      <c r="B59" s="5" t="str">
        <v>leaf</v>
      </c>
      <c r="C59" s="5" t="str">
        <v>Greek</v>
      </c>
      <c r="D59" s="5" t="str">
        <v>φύλλον (phúllon)</v>
      </c>
      <c r="E59" s="5" t="str">
        <v>chlorophyll, phyllotaxis</v>
      </c>
    </row>
    <row customHeight="true" ht="15" r="60">
      <c r="A60" s="5" t="str">
        <v>phys-</v>
      </c>
      <c r="B60" s="5" t="str">
        <v>bladder</v>
      </c>
      <c r="C60" s="5" t="str">
        <v>Greek</v>
      </c>
      <c r="D60" s="5" t="str">
        <v>φῦσα (phûsa)</v>
      </c>
      <c r="E60" s="5" t="str">
        <v>physogastric, physostomous, Triplophysa</v>
      </c>
    </row>
    <row customHeight="true" ht="15" r="61">
      <c r="A61" s="5" t="str">
        <v>physi-</v>
      </c>
      <c r="B61" s="5" t="str">
        <v>nature</v>
      </c>
      <c r="C61" s="5" t="str">
        <v>Greek</v>
      </c>
      <c r="D61" s="5" t="str">
        <v>φύσις (phúsis)</v>
      </c>
      <c r="E61" s="5" t="str">
        <v>physics, physician</v>
      </c>
    </row>
    <row customHeight="true" ht="15" r="62">
      <c r="A62" s="5" t="str">
        <v>physalid-</v>
      </c>
      <c r="B62" s="5" t="str">
        <v>bladder</v>
      </c>
      <c r="C62" s="5" t="str">
        <v>Greek</v>
      </c>
      <c r="D62" s="5" t="str">
        <v>φυσαλ(λ)ίς (phusal(l)is)</v>
      </c>
      <c r="E62" s="5" t="str">
        <v>physalis</v>
      </c>
    </row>
    <row customHeight="true" ht="15" r="63">
      <c r="A63" s="5" t="str">
        <v>phyt-</v>
      </c>
      <c r="B63" s="5" t="str">
        <v>plant</v>
      </c>
      <c r="C63" s="5" t="str">
        <v>Greek</v>
      </c>
      <c r="D63" s="5" t="str">
        <v>φύειν (phúein), φυτόν (phutón)</v>
      </c>
      <c r="E63" s="5" t="str">
        <v>archaeophyte, autophyte, bryophyte, dermatophyte, neophyte, phytoplankton</v>
      </c>
    </row>
    <row customHeight="true" ht="15" r="64">
      <c r="A64" s="5" t="str">
        <v>piez-</v>
      </c>
      <c r="B64" s="5" t="str">
        <v>squeeze</v>
      </c>
      <c r="C64" s="5" t="str">
        <v>Greek</v>
      </c>
      <c r="D64" s="5" t="str">
        <v>πιέζειν (piézein), πιεστός (piestós), πίεσις, πίεσμα, πίεσματος, πιεστήρ</v>
      </c>
      <c r="E64" s="5" t="str">
        <v>isopiestic, piezochromism, piezoelectric, piezometer</v>
      </c>
    </row>
    <row customHeight="true" ht="15" r="65">
      <c r="A65" s="5" t="str">
        <v>pin- (ΠΟ)</v>
      </c>
      <c r="B65" s="5" t="str">
        <v>drink</v>
      </c>
      <c r="C65" s="5" t="str">
        <v>Greek</v>
      </c>
      <c r="D65" s="5" t="str">
        <v>πίνειν (pínein), πῶμα</v>
      </c>
      <c r="E65" s="5" t="str">
        <v>pinocytosis</v>
      </c>
    </row>
    <row customHeight="true" ht="15" r="66">
      <c r="A66" s="5" t="str">
        <v>pir-</v>
      </c>
      <c r="B66" s="5" t="str">
        <v>try</v>
      </c>
      <c r="C66" s="5" t="str">
        <v>Greek</v>
      </c>
      <c r="D66" s="5" t="str">
        <v>πεῖρα, πείρας (peîra, peíras), πειρᾶν (peirân), πειρατής (peiratḗs), πειρατικός (peiratikós), (peirāteía), πειράζω, πείρασις, πειρασμός</v>
      </c>
      <c r="E66" s="5" t="str">
        <v>antipiracy, apeirogon, apeirohedron, piracy, pirate, piratic</v>
      </c>
    </row>
    <row customHeight="true" ht="15" r="67">
      <c r="A67" s="5" t="str">
        <v>pis-</v>
      </c>
      <c r="B67" s="5" t="str">
        <v>pea</v>
      </c>
      <c r="C67" s="5" t="str">
        <v>Greek</v>
      </c>
      <c r="D67" s="5" t="str">
        <v>πίσος (písos)</v>
      </c>
      <c r="E67" s="5" t="str">
        <v>pisoid, pisolite</v>
      </c>
    </row>
    <row customHeight="true" ht="15" r="68">
      <c r="A68" s="5" t="str">
        <v>pithec-</v>
      </c>
      <c r="B68" s="5" t="str">
        <v>ape, monkey</v>
      </c>
      <c r="C68" s="5" t="str">
        <v>Greek</v>
      </c>
      <c r="D68" s="5" t="str">
        <v>πίθηκος (píthēkos)</v>
      </c>
      <c r="E68" s="5" t="str">
        <v>australopithecine, Australopithecus, caenopithecine</v>
      </c>
    </row>
    <row customHeight="true" ht="15" r="69">
      <c r="A69" s="5" t="str">
        <v>plac-</v>
      </c>
      <c r="B69" s="5" t="str">
        <v>plain, plate, tablet</v>
      </c>
      <c r="C69" s="5" t="str">
        <v>Greek</v>
      </c>
      <c r="D69" s="5" t="str">
        <v>πλάξ, πλακός (pláx, plakós)</v>
      </c>
      <c r="E69" s="5" t="str">
        <v>Aplacophora, placenta, placode</v>
      </c>
    </row>
    <row customHeight="true" ht="15" r="70">
      <c r="A70" s="5" t="str">
        <v>plag-</v>
      </c>
      <c r="B70" s="5" t="str">
        <v>oblique</v>
      </c>
      <c r="C70" s="5" t="str">
        <v>Greek</v>
      </c>
      <c r="D70" s="5" t="str">
        <v>πλάγος (plágos), πλάγιος (plágios), πλαγιότης</v>
      </c>
      <c r="E70" s="5" t="str">
        <v>plage, plagiocephaly, plagioclase, plagiotropic, playa</v>
      </c>
    </row>
    <row customHeight="true" ht="15" r="71">
      <c r="A71" s="5" t="str">
        <v>plan-</v>
      </c>
      <c r="B71" s="5" t="str">
        <v>wander</v>
      </c>
      <c r="C71" s="5" t="str">
        <v>Greek</v>
      </c>
      <c r="D71" s="5" t="str">
        <v>πλάνος, πλανάομαι, πλανᾶσθαι (planâsthai), (planáein), πλανητός (planētós), πλανήτης (planḗtēs)</v>
      </c>
      <c r="E71" s="5" t="str">
        <v>aplanetic, aplanogamete, aplanospore, exoplanet, planet, planetoid, planoblast, planogamete, planospore, protoplanet</v>
      </c>
    </row>
    <row customHeight="true" ht="15" r="72">
      <c r="A72" s="5" t="str">
        <v>plas-</v>
      </c>
      <c r="B72" s="5" t="str">
        <v>mould</v>
      </c>
      <c r="C72" s="5" t="str">
        <v>Greek</v>
      </c>
      <c r="D72" s="5" t="str">
        <v>πλάσσειν (plássein), πλαστός (plastós), πλαστικός (plastikós), πλάσις (plásis), πλάσμα, πλάσματος (plásma, plásmatos), πλάθω (pláthō)</v>
      </c>
      <c r="E72" s="5" t="str">
        <v>plasma, plastic, plastique, plastochron, plastromancy, plastron, prosoplasia, protoplasm, pseudoplastic, symplast</v>
      </c>
    </row>
    <row customHeight="true" ht="15" r="73">
      <c r="A73" s="5" t="str">
        <v>plat-</v>
      </c>
      <c r="B73" s="5" t="str">
        <v>flat, broad</v>
      </c>
      <c r="C73" s="5" t="str">
        <v>Greek</v>
      </c>
      <c r="D73" s="5" t="str">
        <v>πλατύς (platús), πλατεῖα (plateîa)</v>
      </c>
      <c r="E73" s="5" t="str">
        <v>piazza, place, plaice, plateau, platitude, platyhelminth, platypus, Platyrrhini, platysma, Platyzoa, plaza</v>
      </c>
    </row>
    <row customHeight="true" ht="15" r="74">
      <c r="A74" s="5" t="str">
        <v>ple- (ΠΛΕ)</v>
      </c>
      <c r="B74" s="5" t="str">
        <v>fill, full</v>
      </c>
      <c r="C74" s="5" t="str">
        <v>Greek</v>
      </c>
      <c r="D74" s="5" t="str">
        <v>πιμπλάναι (pimplánai), πλέως/πλέος, πλειότερος, πλειότης, πλήρης (plḗrēs), πληρόω, πλήρωσις (plḗrōsis), πλήρωμα (plḗrōma), πλήθειν (plḗthein), πλῆθος (plêthos), πληθύς, πληθύω, πληθύνω (plēthúnō), πληθυντικός, πληθώρα/πληθώρη (plēthṓra), πληθωρικός (plēthōrikós), πληθυσμός (plēthusmós)</v>
      </c>
      <c r="E74" s="5" t="str">
        <v>pleroma, plethodontid, plethora, plethoric, plethysm, plethysmograph, plethysmometry</v>
      </c>
    </row>
    <row customHeight="true" ht="15" r="75">
      <c r="A75" s="5" t="str">
        <v>ple-</v>
      </c>
      <c r="B75" s="5" t="str">
        <v>sail, swim</v>
      </c>
      <c r="C75" s="5" t="str">
        <v>Greek</v>
      </c>
      <c r="D75" s="5" t="str">
        <v>πλεῖν (pleîn), πλεῦσις (pleûsis), πλόος</v>
      </c>
      <c r="E75" s="5" t="str">
        <v>pleon, pleopod, pleuston</v>
      </c>
    </row>
    <row customHeight="true" ht="15" r="76">
      <c r="A76" s="5" t="str">
        <v>plec-, ploc-</v>
      </c>
      <c r="B76" s="5" t="str">
        <v>plait, interweave</v>
      </c>
      <c r="C76" s="5" t="str">
        <v>Greek</v>
      </c>
      <c r="D76" s="5" t="str">
        <v>πλέκειν (plékein), πλεκτός (plektós), πλεκτικός (plektikós), πλέξις (pléxis), πλέγμα (plégma), πλοκή (plokḗ), πλόκος</v>
      </c>
      <c r="E76" s="5" t="str">
        <v>plectics, plexogenic, ploce, symplectic, symplectomorphism, symploce</v>
      </c>
    </row>
    <row customHeight="true" ht="15" r="77">
      <c r="A77" s="5" t="str">
        <v>pleg- (ΠΛΗΓ)</v>
      </c>
      <c r="B77" s="5" t="str">
        <v>strike</v>
      </c>
      <c r="C77" s="5" t="str">
        <v>Greek</v>
      </c>
      <c r="D77" s="5" t="str">
        <v>πλήσσειν (plḗssein), πληκτός (plēktós), πλήκτης, πληγή (plēgḗ), πλῆξις (plêxis), πλῆγμα, πλήκτης, πλῆκτρον</v>
      </c>
      <c r="E77" s="5" t="str">
        <v>apoplectic, apoplexy, cataplectic, cataplexy, hemiplegia, monoplegia, paraplegia, plectrum, pleximeter, tetraplegia</v>
      </c>
    </row>
    <row customHeight="true" ht="15" r="78">
      <c r="A78" s="5" t="str">
        <v>plesi-</v>
      </c>
      <c r="B78" s="5" t="str">
        <v>near</v>
      </c>
      <c r="C78" s="5" t="str">
        <v>Greek</v>
      </c>
      <c r="D78" s="5" t="str">
        <v>πλησίος (plēsíos), πλησιότης (plēsiótēs)</v>
      </c>
      <c r="E78" s="5" t="str">
        <v>plesiosaur</v>
      </c>
    </row>
    <row customHeight="true" ht="15" r="79">
      <c r="A79" s="5" t="str">
        <v>pleur-</v>
      </c>
      <c r="B79" s="5" t="str">
        <v>rib, side</v>
      </c>
      <c r="C79" s="5" t="str">
        <v>Greek</v>
      </c>
      <c r="D79" s="5" t="str">
        <v>πλευρά (pleurá), πλευρόν (pleurón)</v>
      </c>
      <c r="E79" s="5" t="str">
        <v>metapleural, pleura, pleurisy, pleuritis, pleurodynia, pleuron</v>
      </c>
    </row>
    <row customHeight="true" ht="15" r="80">
      <c r="A80" s="5" t="str">
        <v>plinth-</v>
      </c>
      <c r="B80" s="5" t="str">
        <v>brick</v>
      </c>
      <c r="C80" s="5" t="str">
        <v>Greek</v>
      </c>
      <c r="D80" s="5" t="str">
        <v>πλίνθος (plínthos)</v>
      </c>
      <c r="E80" s="5" t="str">
        <v>plinth, Plinthograptis</v>
      </c>
    </row>
    <row customHeight="true" ht="15" r="81">
      <c r="A81" s="5" t="str">
        <v>plut-</v>
      </c>
      <c r="B81" s="5" t="str">
        <v>wealth</v>
      </c>
      <c r="C81" s="5" t="str">
        <v>Greek</v>
      </c>
      <c r="D81" s="5" t="str">
        <v>πλοῦτος (ploûtos)</v>
      </c>
      <c r="E81" s="5" t="str">
        <v>ploutonion, plutarchy, plutocracy, plutocrat, plutolatry, plutomania, plutonomics, Plutus</v>
      </c>
    </row>
    <row customHeight="true" ht="15" r="82">
      <c r="A82" s="5" t="str">
        <v>pne-</v>
      </c>
      <c r="B82" s="5" t="str">
        <v>blow, breathe, lung</v>
      </c>
      <c r="C82" s="5" t="str">
        <v>Greek</v>
      </c>
      <c r="D82" s="5" t="str">
        <v>πνεῖν (pneîn), πνεῦμα (pneûma), πνεύμων (pneúmōn)</v>
      </c>
      <c r="E82" s="5" t="str">
        <v>anapnograph, anapnoic, apnea, apnoea, dyspnoea, pleuropneumonia, pneumatic, pneumatology, pneumonia, pneumonic, pneumotaxic</v>
      </c>
    </row>
    <row customHeight="true" ht="15" r="83">
      <c r="A83" s="5" t="str">
        <v>pnig-, pnict-</v>
      </c>
      <c r="B83" s="5" t="str">
        <v>choke</v>
      </c>
      <c r="C83" s="5" t="str">
        <v>Greek</v>
      </c>
      <c r="D83" s="5" t="str">
        <v>πνίγειν (pnígein), πνῖγος, πνῖγμα, πνιγμός, πνικτός, πνικτικός</v>
      </c>
      <c r="E83" s="5" t="str">
        <v>pnictide, pnictogen</v>
      </c>
    </row>
    <row customHeight="true" ht="15" r="84">
      <c r="A84" s="5" t="str">
        <v>po-, pin- (ΠΟ)</v>
      </c>
      <c r="B84" s="5" t="str">
        <v>drink</v>
      </c>
      <c r="C84" s="5" t="str">
        <v>Greek</v>
      </c>
      <c r="D84" s="5" t="str">
        <v>πίνειν (pínein), πόσις, πῶμα</v>
      </c>
      <c r="E84" s="5" t="str">
        <v>pinocytosis, pinosome, symposium</v>
      </c>
    </row>
    <row customHeight="true" ht="15" r="85">
      <c r="A85" s="5" t="str">
        <v>pod-</v>
      </c>
      <c r="B85" s="5" t="str">
        <v>foot</v>
      </c>
      <c r="C85" s="5" t="str">
        <v>Greek</v>
      </c>
      <c r="D85" s="5" t="str">
        <v>πούς, ποδός (podós), ποδικός (podikós), ποδία (podía), πόδιον (pódion), πέδον (pédon), πεδίον, πέζα</v>
      </c>
      <c r="E85" s="5" t="str">
        <v>amphipod, antipode, decapod, podiatry, podium, podomancy, podomere, podopaediatric, polyp, polyposis, sympodium, tetrapod, tripod</v>
      </c>
    </row>
    <row customHeight="true" ht="15" r="86">
      <c r="A86" s="5" t="str">
        <v>pogon-</v>
      </c>
      <c r="B86" s="5" t="str">
        <v>beard</v>
      </c>
      <c r="C86" s="5" t="str">
        <v>Greek</v>
      </c>
      <c r="D86" s="5" t="str">
        <v>πώγων, πώγωνος (pṓgōn, pṓgōnos), πωγωνίας (pōgōnías)</v>
      </c>
      <c r="E86" s="5" t="str">
        <v>pogonia, pogoniasis, pogonology, pogonophobia, pogonotrophy, Triplopogon</v>
      </c>
    </row>
    <row customHeight="true" ht="15" r="87">
      <c r="A87" s="5" t="str">
        <v>poie-, poe-</v>
      </c>
      <c r="B87" s="5" t="str">
        <v>make</v>
      </c>
      <c r="C87" s="5" t="str">
        <v>Greek</v>
      </c>
      <c r="D87" s="5" t="str">
        <v>ποιϝέω, ποιεῖν (poieîn), ποιητός (poiētós) "made", ποιητικός (poiētikós), ποίησις (poíēsis), ποίημα (poíēma), ποιητής (poiētḗs) "maker"</v>
      </c>
      <c r="E87" s="5" t="str">
        <v>allopoiesis, autopoiesis, onomatopoeia, piyyut, poem, poesy, poet, poetaster, poetic, poiesis</v>
      </c>
    </row>
    <row customHeight="true" ht="15" r="88">
      <c r="A88" s="5" t="str">
        <v>pol-</v>
      </c>
      <c r="B88" s="5" t="str">
        <v>pole</v>
      </c>
      <c r="C88" s="5" t="str">
        <v>Greek</v>
      </c>
      <c r="D88" s="5" t="str">
        <v>πόλος (pólos)</v>
      </c>
      <c r="E88" s="5" t="str">
        <v>dipole, polar</v>
      </c>
    </row>
    <row customHeight="true" ht="15" r="89">
      <c r="A89" s="5" t="str">
        <v>pole-</v>
      </c>
      <c r="B89" s="5" t="str">
        <v>sell</v>
      </c>
      <c r="C89" s="5" t="str">
        <v>Greek</v>
      </c>
      <c r="D89" s="5" t="str">
        <v>πωλεῖν (pōleîn), πώλησις, πώλης "seller"</v>
      </c>
      <c r="E89" s="5" t="str">
        <v>duopoly, monopolist, monopolize, monopoly, oligopolist, oligopoly</v>
      </c>
    </row>
    <row customHeight="true" ht="15" r="90">
      <c r="A90" s="5" t="str">
        <v>polem-</v>
      </c>
      <c r="B90" s="5" t="str">
        <v>war</v>
      </c>
      <c r="C90" s="5" t="str">
        <v>Greek</v>
      </c>
      <c r="D90" s="5" t="str">
        <v>πολεμεῖν (polemeîn), πόλεμος (pólemos), πολεμικός (polemikós)</v>
      </c>
      <c r="E90" s="5" t="str">
        <v>polemarch, polemic, polemology</v>
      </c>
    </row>
    <row customHeight="true" ht="15" r="91">
      <c r="A91" s="5" t="str">
        <v>poli-</v>
      </c>
      <c r="B91" s="5" t="str">
        <v>city</v>
      </c>
      <c r="C91" s="5" t="str">
        <v>Greek</v>
      </c>
      <c r="D91" s="5" t="str">
        <v>πόλις, πόλιος (pólis, pólios), πολίτης (polítēs), πολιτικός (politikós)</v>
      </c>
      <c r="E91" s="5" t="str">
        <v>acropolis, biopolitics, cosmopolis, cosmopolitan, Decapolis, ecumenopolis, eperopolis, geopolitics, heptapolis, hexapolis, megalopolis, metropolis, pentapolis, police, policy, polis, politeia, politics, polity, propolis, tetrapolis, Tripoli</v>
      </c>
    </row>
    <row customHeight="true" ht="15" r="92">
      <c r="A92" s="5" t="str">
        <v>poli-</v>
      </c>
      <c r="B92" s="5" t="str">
        <v>gray, grey</v>
      </c>
      <c r="C92" s="5" t="str">
        <v>Greek</v>
      </c>
      <c r="D92" s="5" t="str">
        <v>πολιός (poliós), πολιότης</v>
      </c>
      <c r="E92" s="5" t="str">
        <v>poliomyelitis, poliosis</v>
      </c>
    </row>
    <row customHeight="true" ht="15" r="93">
      <c r="A93" s="5" t="str">
        <v>poll-</v>
      </c>
      <c r="B93" s="5" t="str">
        <v>many</v>
      </c>
      <c r="C93" s="5" t="str">
        <v>Greek</v>
      </c>
      <c r="D93" s="5" t="str">
        <v>πολλός (pollós)</v>
      </c>
      <c r="E93" s="5"/>
    </row>
    <row customHeight="true" ht="15" r="94">
      <c r="A94" s="5" t="str">
        <v>poly-</v>
      </c>
      <c r="B94" s="5" t="str">
        <v>many</v>
      </c>
      <c r="C94" s="5" t="str">
        <v>Greek</v>
      </c>
      <c r="D94" s="5" t="str">
        <v>πολύς (polús), πολλός (pollós), πολλότης (pollótēs), πολλάκις (pollákis) "many times", πολλαπλάσιος/πολυπλάσιος, πλείων (pleíōn) "more", πλεῖστος (pleîstos) "most", πολλοστός (pollostós)</v>
      </c>
      <c r="E94" s="5" t="str">
        <v>hoi polloi, pollakanth, polyadic, polyandry, polygamy, polygon, polyphase, polysaccharide, polytheistic</v>
      </c>
    </row>
    <row customHeight="true" ht="15" r="95">
      <c r="A95" s="5" t="str">
        <v>pomph-</v>
      </c>
      <c r="B95" s="5" t="str">
        <v>blister</v>
      </c>
      <c r="C95" s="5" t="str">
        <v>Greek</v>
      </c>
      <c r="D95" s="5" t="str">
        <v>πομφός (pomphós), πομφόλυξ</v>
      </c>
      <c r="E95" s="5" t="str">
        <v>podopompholyx, pompholyx</v>
      </c>
    </row>
    <row customHeight="true" ht="15" r="96">
      <c r="A96" s="5" t="str">
        <v>por-</v>
      </c>
      <c r="B96" s="5" t="str">
        <v>passage</v>
      </c>
      <c r="C96" s="5" t="str">
        <v>Greek</v>
      </c>
      <c r="D96" s="5" t="str">
        <v>πόρος (póros), πορεύω, πορίζειν (porízein), πόρισμα (pórisma)</v>
      </c>
      <c r="E96" s="5" t="str">
        <v>aporetic, aporia, emporium, gonopore, ozopore, polypore, pore, porism, porismatic</v>
      </c>
    </row>
    <row customHeight="true" ht="15" r="97">
      <c r="A97" s="5" t="str">
        <v>porn-</v>
      </c>
      <c r="B97" s="5" t="str">
        <v>prostitute</v>
      </c>
      <c r="C97" s="5" t="str">
        <v>Greek</v>
      </c>
      <c r="D97" s="5" t="str">
        <v>πόρνη (pórnē)</v>
      </c>
      <c r="E97" s="5" t="str">
        <v>pornographic, pornography</v>
      </c>
    </row>
    <row customHeight="true" ht="15" r="98">
      <c r="A98" s="5" t="str">
        <v>porphyr-</v>
      </c>
      <c r="B98" s="5" t="str">
        <v>purple</v>
      </c>
      <c r="C98" s="5" t="str">
        <v>Greek</v>
      </c>
      <c r="D98" s="5" t="str">
        <v>πορφύρα (porphúra)</v>
      </c>
      <c r="E98" s="5" t="str">
        <v>porphyrin, porphyritic, porphyrophobia, porphyry</v>
      </c>
    </row>
    <row customHeight="true" ht="15" r="99">
      <c r="A99" s="5" t="str">
        <v>potam-</v>
      </c>
      <c r="B99" s="5" t="str">
        <v>river</v>
      </c>
      <c r="C99" s="5" t="str">
        <v>Greek</v>
      </c>
      <c r="D99" s="5" t="str">
        <v>ποταμός (potamós)</v>
      </c>
      <c r="E99" s="5" t="str">
        <v>autopotamic, hippopotamus, Mesopotamia, potamic, potamodromous, potamology, potamophobia, potamoplankton</v>
      </c>
    </row>
    <row customHeight="true" ht="15" r="100">
      <c r="A100" s="5" t="str">
        <v>prag-</v>
      </c>
      <c r="B100" s="5" t="str">
        <v>do</v>
      </c>
      <c r="C100" s="5" t="str">
        <v>Greek</v>
      </c>
      <c r="D100" s="5" t="str">
        <v>πράσσειν (prássein), πράττειν (práttein), πρασσόμενον, πρακτός (praktós), πρακτικός (praktikós), (prāktikḗ), πρᾶξις (prâxis), πρᾶγμα (prâgma)</v>
      </c>
      <c r="E100" s="5" t="str">
        <v>apraxia, dyspraxia, parapraxis, practic, practice, pragma, pragmatic, pragmatism, pragmatist, praxis</v>
      </c>
    </row>
    <row customHeight="true" ht="15" r="101">
      <c r="A101" s="5" t="str">
        <v>pras-</v>
      </c>
      <c r="B101" s="5" t="str">
        <v>leek</v>
      </c>
      <c r="C101" s="5" t="str">
        <v>Greek</v>
      </c>
      <c r="D101" s="5" t="str">
        <v>πράσον (práson), πράσινος (prásinos) "leek-green", πρασιά</v>
      </c>
      <c r="E101" s="5" t="str">
        <v>chrysoprase, prasinous</v>
      </c>
    </row>
    <row customHeight="true" ht="15" r="102">
      <c r="A102" s="5" t="str">
        <v>presby-</v>
      </c>
      <c r="B102" s="5" t="str">
        <v>old</v>
      </c>
      <c r="C102" s="5" t="str">
        <v>Greek</v>
      </c>
      <c r="D102" s="5" t="str">
        <v>πρέσβυς (présbus), πρεσβύτερος (presbúteros), (presbutérion)</v>
      </c>
      <c r="E102" s="5" t="str">
        <v>archpriest, presbyter, Presbyterianism, presbyterium, presbytery, priest, protopresbyter</v>
      </c>
    </row>
    <row customHeight="true" ht="15" r="103">
      <c r="A103" s="5" t="str">
        <v>pri-</v>
      </c>
      <c r="B103" s="5" t="str">
        <v>saw</v>
      </c>
      <c r="C103" s="5" t="str">
        <v>Greek</v>
      </c>
      <c r="D103" s="5" t="str">
        <v>πρίειν (príein), πρῖσις (prîsis), πρίων, πρίονος (príōn, príonos)</v>
      </c>
      <c r="E103" s="5" t="str">
        <v>prion</v>
      </c>
    </row>
    <row customHeight="true" ht="15" r="104">
      <c r="A104" s="5" t="str">
        <v>priap-</v>
      </c>
      <c r="B104" s="5"/>
      <c r="C104" s="5" t="str">
        <v>Greek</v>
      </c>
      <c r="D104" s="5" t="str">
        <v>πριάπος</v>
      </c>
      <c r="E104" s="5" t="str">
        <v>priapism, Priapus</v>
      </c>
    </row>
    <row customHeight="true" ht="15" r="105">
      <c r="A105" s="5" t="str">
        <v>prism-</v>
      </c>
      <c r="B105" s="5" t="str">
        <v>to saw, something sawed</v>
      </c>
      <c r="C105" s="5" t="str">
        <v>Greek</v>
      </c>
      <c r="D105" s="5" t="str">
        <v>πρίσμα, πρίσματος (prísma, prísmatos), πρισμάτιον (prismátion)</v>
      </c>
      <c r="E105" s="5" t="str">
        <v>antiprism, prism, prismatic, prismatoid</v>
      </c>
    </row>
    <row customHeight="true" ht="15" r="106">
      <c r="A106" s="5" t="str">
        <v>pro-</v>
      </c>
      <c r="B106" s="5" t="str">
        <v>before, in front of</v>
      </c>
      <c r="C106" s="5" t="str">
        <v>Greek</v>
      </c>
      <c r="D106" s="5" t="str">
        <v>πρό (pró), πρότερος (próteros) "former", πρῶτος (prôtos)</v>
      </c>
      <c r="E106" s="5" t="str">
        <v>prologue, prostate, prow</v>
      </c>
    </row>
    <row customHeight="true" ht="15" r="107">
      <c r="A107" s="5" t="str">
        <v>proct-</v>
      </c>
      <c r="B107" s="5" t="str">
        <v>anus</v>
      </c>
      <c r="C107" s="5" t="str">
        <v>Greek</v>
      </c>
      <c r="D107" s="5" t="str">
        <v>πρωκτός (prōktós)</v>
      </c>
      <c r="E107" s="5" t="str">
        <v>Ectoprocta, Entoprocta, epiproct, hypoproct, paraproct, periproct, proctalgia, proctology</v>
      </c>
    </row>
    <row customHeight="true" ht="15" r="108">
      <c r="A108" s="5" t="str">
        <v>pros-</v>
      </c>
      <c r="B108" s="5" t="str">
        <v>forth, forward</v>
      </c>
      <c r="C108" s="5" t="str">
        <v>Greek</v>
      </c>
      <c r="D108" s="5" t="str">
        <v>πρός (prós), πρόσθεν (prósthen), πρόσθιος (prósthios)</v>
      </c>
      <c r="E108" s="5" t="str">
        <v>prosenchyma, prosophobia, prosthesis, prosthion</v>
      </c>
    </row>
    <row customHeight="true" ht="15" r="109">
      <c r="A109" s="5" t="str">
        <v>prosop-</v>
      </c>
      <c r="B109" s="5" t="str">
        <v>face</v>
      </c>
      <c r="C109" s="5" t="str">
        <v>Greek</v>
      </c>
      <c r="D109" s="5" t="str">
        <v>πρόσωπον (prósōpon)</v>
      </c>
      <c r="E109" s="5" t="str">
        <v>aprosopia, diprosopus, prosopography, prosopopoeia, prosopospasm</v>
      </c>
    </row>
    <row customHeight="true" ht="15" r="110">
      <c r="A110" s="5" t="str">
        <v>prot-</v>
      </c>
      <c r="B110" s="5" t="str">
        <v>first</v>
      </c>
      <c r="C110" s="5" t="str">
        <v>Greek</v>
      </c>
      <c r="D110" s="5" t="str">
        <v>πρῶτος (prôtos)</v>
      </c>
      <c r="E110" s="5" t="str">
        <v>amphiprotic, antiproton, protagonist, protanomaly, protanopia, protein, protist, protocol, proton, protoplasm, prototype, Protozoa</v>
      </c>
    </row>
    <row customHeight="true" ht="15" r="111">
      <c r="A111" s="5" t="str">
        <v>proter-</v>
      </c>
      <c r="B111" s="5" t="str">
        <v>former</v>
      </c>
      <c r="C111" s="5" t="str">
        <v>Greek</v>
      </c>
      <c r="D111" s="5" t="str">
        <v>πρό (pró), πρότερος (próteros), προτερέω</v>
      </c>
      <c r="E111" s="5" t="str">
        <v>Proterozoic</v>
      </c>
    </row>
    <row customHeight="true" ht="15" r="112">
      <c r="A112" s="5" t="str">
        <v>psa-</v>
      </c>
      <c r="B112" s="5" t="str">
        <v>rub</v>
      </c>
      <c r="C112" s="5" t="str">
        <v>Greek</v>
      </c>
      <c r="D112" s="5" t="str">
        <v>ψᾶν (psân), ψαφαρός, ψήχειν, (psēstós)</v>
      </c>
      <c r="E112" s="5" t="str">
        <v>palimpsest</v>
      </c>
    </row>
    <row customHeight="true" ht="15" r="113">
      <c r="A113" s="5" t="str">
        <v>psall-</v>
      </c>
      <c r="B113" s="5" t="str">
        <v>pluck</v>
      </c>
      <c r="C113" s="5" t="str">
        <v>Greek</v>
      </c>
      <c r="D113" s="5" t="str">
        <v>ψάλλειν (psállein), ψαλμός (psalmós)</v>
      </c>
      <c r="E113" s="5" t="str">
        <v>psalm, psalmodicon, psalmody, psalter, psaltery, psaltikon</v>
      </c>
    </row>
    <row customHeight="true" ht="15" r="114">
      <c r="A114" s="5" t="str">
        <v>psamath-</v>
      </c>
      <c r="B114" s="5" t="str">
        <v>sand</v>
      </c>
      <c r="C114" s="5" t="str">
        <v>Greek</v>
      </c>
      <c r="D114" s="5"/>
      <c r="E114" s="5"/>
    </row>
    <row customHeight="true" ht="15" r="115">
      <c r="A115" s="5" t="str">
        <v>psamm-</v>
      </c>
      <c r="B115" s="5" t="str">
        <v>sand</v>
      </c>
      <c r="C115" s="5" t="str">
        <v>Greek</v>
      </c>
      <c r="D115" s="5" t="str">
        <v>ψάμμος (psámmos), ψάμαθος (psámathos)</v>
      </c>
      <c r="E115" s="5" t="str">
        <v>psammite, psammitic, psammoma, psammophile, Psammophis, psammophyte, psammosere, psammous</v>
      </c>
    </row>
    <row customHeight="true" ht="15" r="116">
      <c r="A116" s="5" t="str">
        <v>pseph-</v>
      </c>
      <c r="B116" s="5" t="str">
        <v>pebble</v>
      </c>
      <c r="C116" s="5" t="str">
        <v>Greek</v>
      </c>
      <c r="D116" s="5" t="str">
        <v>ψάω, ψῆφος (psêphos), ψηφίζειν (psēphízein)</v>
      </c>
      <c r="E116" s="5" t="str">
        <v>isopsephy, psephite, psephitic, psephocracy, psephology</v>
      </c>
    </row>
    <row customHeight="true" ht="15" r="117">
      <c r="A117" s="5" t="str">
        <v>pseud-</v>
      </c>
      <c r="B117" s="5" t="str">
        <v>false</v>
      </c>
      <c r="C117" s="5" t="str">
        <v>Greek</v>
      </c>
      <c r="D117" s="5" t="str">
        <v>ψεύδω, ψεῦδος (pseûdos)</v>
      </c>
      <c r="E117" s="5" t="str">
        <v>pseudonym</v>
      </c>
    </row>
    <row customHeight="true" ht="15" r="118">
      <c r="A118" s="5" t="str">
        <v>pseud-</v>
      </c>
      <c r="B118" s="5" t="str">
        <v>false</v>
      </c>
      <c r="C118" s="5" t="str">
        <v>Greek</v>
      </c>
      <c r="D118" s="5" t="str">
        <v>ψεύδομαι, ψευδής (pseudḗs)</v>
      </c>
      <c r="E118" s="5" t="str">
        <v>pseudonym</v>
      </c>
    </row>
    <row customHeight="true" ht="15" r="119">
      <c r="A119" s="5" t="str">
        <v>psil-</v>
      </c>
      <c r="B119" s="5" t="str">
        <v>bare</v>
      </c>
      <c r="C119" s="5" t="str">
        <v>Greek</v>
      </c>
      <c r="D119" s="5" t="str">
        <v>ψιλοῦν (psiloûn), ψιλός (psilós), ψιλότης, ψίλωσις (psílōsis)</v>
      </c>
      <c r="E119" s="5" t="str">
        <v>epsilon, psilanthropism, psilanthropy, psilocybin, psilosis, psilotic, upsilon</v>
      </c>
    </row>
    <row customHeight="true" ht="15" r="120">
      <c r="A120" s="5" t="str">
        <v>psithyr-</v>
      </c>
      <c r="B120" s="5" t="str">
        <v>whisper</v>
      </c>
      <c r="C120" s="5" t="str">
        <v>Greek</v>
      </c>
      <c r="D120" s="5" t="str">
        <v>ψίθυρος, ψιθυρίζω, ψιθυρισμός</v>
      </c>
      <c r="E120" s="5" t="str">
        <v>Psithyrisma</v>
      </c>
    </row>
    <row customHeight="true" ht="15" r="121">
      <c r="A121" s="5" t="str">
        <v>psittac-</v>
      </c>
      <c r="B121" s="5" t="str">
        <v>parrot</v>
      </c>
      <c r="C121" s="5" t="str">
        <v>Greek</v>
      </c>
      <c r="D121" s="5" t="str">
        <v>ψιττακός, ψιττακοῦ (psittakós, psittakoû)</v>
      </c>
      <c r="E121" s="5" t="str">
        <v>psittacine, psittacism, psittacosis</v>
      </c>
    </row>
    <row customHeight="true" ht="15" r="122">
      <c r="A122" s="5" t="str">
        <v>psoph-</v>
      </c>
      <c r="B122" s="5" t="str">
        <v>noise</v>
      </c>
      <c r="C122" s="5" t="str">
        <v>Greek</v>
      </c>
      <c r="D122" s="5" t="str">
        <v>ψόφος (psóphos), ψοφεῖν, ψοφητικός, ψόφησις, ψόφημα, ψοφοειδής</v>
      </c>
      <c r="E122" s="5" t="str">
        <v>Psophiidae, Psophocichla, psophometer, psophometric</v>
      </c>
    </row>
    <row customHeight="true" ht="15" r="123">
      <c r="A123" s="5" t="str">
        <v>psor-</v>
      </c>
      <c r="B123" s="5" t="str">
        <v>itch</v>
      </c>
      <c r="C123" s="5" t="str">
        <v>Greek</v>
      </c>
      <c r="D123" s="5" t="str">
        <v>ψωρός (psōrós), ψώρα (psṓra), ψωριᾶν (psōriân), (psōríāsis)</v>
      </c>
      <c r="E123" s="5" t="str">
        <v>psora, psoriasis, psoric, psorosis</v>
      </c>
    </row>
    <row customHeight="true" ht="15" r="124">
      <c r="A124" s="5" t="str">
        <v>psych-</v>
      </c>
      <c r="B124" s="5" t="str">
        <v>mind</v>
      </c>
      <c r="C124" s="5" t="str">
        <v>Greek</v>
      </c>
      <c r="D124" s="5" t="str">
        <v>ψύχειν (psúkhein), ψυχή (psukhḗ), ψυχικός (psukhikós)</v>
      </c>
      <c r="E124" s="5" t="str">
        <v>hylopsychism, panpsychism, psyche, psychiatry, psychic, psychoanalysis, psychologist, psychology, psychopathic, psychopathy, psychopomp, psychosis, psychotherapy, psychotic, psychoticism</v>
      </c>
    </row>
    <row customHeight="true" ht="15" r="125">
      <c r="A125" s="5" t="str">
        <v>psychr-</v>
      </c>
      <c r="B125" s="5" t="str">
        <v>cold</v>
      </c>
      <c r="C125" s="5" t="str">
        <v>Greek</v>
      </c>
      <c r="D125" s="5" t="str">
        <v>ψύχω, ψυχρός (psukhrós), ψυχρότης</v>
      </c>
      <c r="E125" s="5" t="str">
        <v>psychroalgia, psychrometer, psychrophile, psychrophilic, psychrophily</v>
      </c>
    </row>
    <row customHeight="true" ht="15" r="126">
      <c r="A126" s="5" t="str">
        <v>pter-</v>
      </c>
      <c r="B126" s="5" t="str">
        <v>wing</v>
      </c>
      <c r="C126" s="5" t="str">
        <v>Greek</v>
      </c>
      <c r="D126" s="5" t="str">
        <v>πτερόν, πτεροῦ (pterón, pteroû), πτέρυξ, πτέρυγος (ptérux, ptérugos), (pterugōtós), πτερίσκος</v>
      </c>
      <c r="E126" s="5" t="str">
        <v>apterous, apterygote, archaeopteryx, brachypterous, brachyptery, Chiroptera, chiropterologist, Endopterygota, exopterygote, helicopter, hemipterous, heteropterous, homopterous, Neoptera, peripteros, pterodactyl, pteron, pteropod, pterosaur, pterostigma, pterygote, tetrapterous</v>
      </c>
    </row>
    <row customHeight="true" ht="15" r="127">
      <c r="A127" s="5" t="str">
        <v>pterid-</v>
      </c>
      <c r="B127" s="5" t="str">
        <v>fern</v>
      </c>
      <c r="C127" s="5" t="str">
        <v>Greek</v>
      </c>
      <c r="D127" s="5" t="str">
        <v>πτερίς, πτερίδος (pterís, pterídos)</v>
      </c>
      <c r="E127" s="5" t="str">
        <v>pteridology, pteridophyte, pteridosperm</v>
      </c>
    </row>
    <row customHeight="true" ht="15" r="128">
      <c r="A128" s="5" t="str">
        <v>pto-</v>
      </c>
      <c r="B128" s="5" t="str">
        <v>fall</v>
      </c>
      <c r="C128" s="5" t="str">
        <v>Greek</v>
      </c>
      <c r="D128" s="5" t="str">
        <v>πίπτειν (píptein), πτωτός (ptōtós), πτωτικός (ptōtikós), πτῶσις (ptôsis), πτῶμα, πτῶματος (ptôma, ptômatos)</v>
      </c>
      <c r="E128" s="5" t="str">
        <v>anaptotic, asymptomatic, apoptosis, peripeteia, peripety, polyptoton, proptosis, proptotic, ptomaine, ptosis, ptotic, symptom, symptomatic, symptosis</v>
      </c>
    </row>
    <row customHeight="true" ht="15" r="129">
      <c r="A129" s="5" t="str">
        <v>ptoch-</v>
      </c>
      <c r="B129" s="5" t="str">
        <v>poor</v>
      </c>
      <c r="C129" s="5" t="str">
        <v>Greek</v>
      </c>
      <c r="D129" s="5" t="str">
        <v>πτωχός (ptōkhós), πτωχότης</v>
      </c>
      <c r="E129" s="5" t="str">
        <v>ptochocracy, ptochology</v>
      </c>
    </row>
    <row customHeight="true" ht="15" r="130">
      <c r="A130" s="5" t="str">
        <v>pty-</v>
      </c>
      <c r="B130" s="5" t="str">
        <v>spit</v>
      </c>
      <c r="C130" s="5" t="str">
        <v>Greek</v>
      </c>
      <c r="D130" s="5" t="str">
        <v>πτύειν, πτύον (ptúon), πτύσις (ptúsis), πτύαλον</v>
      </c>
      <c r="E130" s="5" t="str">
        <v>hemoptysis, ptyalin, pyoptysis</v>
      </c>
    </row>
    <row customHeight="true" ht="15" r="131">
      <c r="A131" s="5" t="str">
        <v>ptych-</v>
      </c>
      <c r="B131" s="5" t="str">
        <v>fold, layer</v>
      </c>
      <c r="C131" s="5" t="str">
        <v>Greek</v>
      </c>
      <c r="D131" s="5" t="str">
        <v>πτύσσειν (ptússein), πτύγμα (ptúgma), πτύξ (ptúx), πτυχός (ptukhós), πτυχή (ptukhḗ)</v>
      </c>
      <c r="E131" s="5" t="str">
        <v>anaptyctic, anaptyxis, diptych, heptaptych, hexaptych, octaptych, pentaptych, polyptych, tetraptych, triptych</v>
      </c>
    </row>
    <row customHeight="true" ht="15" r="132">
      <c r="A132" s="5" t="str">
        <v>py-</v>
      </c>
      <c r="B132" s="5" t="str">
        <v>pus</v>
      </c>
      <c r="C132" s="5" t="str">
        <v>Greek</v>
      </c>
      <c r="D132" s="5" t="str">
        <v>πύον (púon), (pyeîn)</v>
      </c>
      <c r="E132" s="5" t="str">
        <v>empyema, pyemia, pyemesis, pyesis, pyocyst, pyogenesis, pyorrhea, pyorrhoea, pyosis, pyoureter</v>
      </c>
    </row>
    <row customHeight="true" ht="15" r="133">
      <c r="A133" s="5" t="str">
        <v>pyel-</v>
      </c>
      <c r="B133" s="5" t="str">
        <v>trough</v>
      </c>
      <c r="C133" s="5" t="str">
        <v>Greek</v>
      </c>
      <c r="D133" s="5" t="str">
        <v>πύελος (púelos), πυελίς</v>
      </c>
      <c r="E133" s="5" t="str">
        <v>pyelectasis, pyelitis, pyelogram, pyelography, pyelonephritis, pyeloscopy</v>
      </c>
    </row>
    <row customHeight="true" ht="15" r="134">
      <c r="A134" s="5" t="str">
        <v>pyg-</v>
      </c>
      <c r="B134" s="5" t="str">
        <v>rump</v>
      </c>
      <c r="C134" s="5" t="str">
        <v>Greek</v>
      </c>
      <c r="D134" s="5" t="str">
        <v>πυγή (pugḗ)</v>
      </c>
      <c r="E134" s="5" t="str">
        <v>callipygian, pygopagus, pygostyle, steatopygia</v>
      </c>
    </row>
    <row customHeight="true" ht="15" r="135">
      <c r="A135" s="5" t="str">
        <v>pyl-</v>
      </c>
      <c r="B135" s="5" t="str">
        <v>gate</v>
      </c>
      <c r="C135" s="5" t="str">
        <v>Greek</v>
      </c>
      <c r="D135" s="5" t="str">
        <v>πύλη (púlē), πυλών, πυλῶνος (pulṓn, pulōnos)</v>
      </c>
      <c r="E135" s="5" t="str">
        <v>apopyle, micropyle, propylaea, prosopyle, pylon, pyloric, pylorus, tetrapylon, Thermopylae</v>
      </c>
    </row>
    <row customHeight="true" ht="15" r="136">
      <c r="A136" s="5" t="str">
        <v>pyr-</v>
      </c>
      <c r="B136" s="5" t="str">
        <v>fire</v>
      </c>
      <c r="C136" s="5" t="str">
        <v>Greek</v>
      </c>
      <c r="D136" s="5" t="str">
        <v>πύρ, πυρός (púr, purós), πυρά (purá), πυρότης, πυρετός, πυρέττειν</v>
      </c>
      <c r="E136" s="5" t="str">
        <v>antipyretic, Empyreuma, pyre, pyrite, pyroclastic, pyrolysis, pyromancy, pyromania, pyromaniac, pyrometric, pyrophobia, pyrophoric, pyrosis, pyrosome, pyrotechnic</v>
      </c>
    </row>
    <row customHeight="true" ht="15" r="137">
      <c r="A137" s="5" t="str">
        <v>pyramid-</v>
      </c>
      <c r="B137" s="5"/>
      <c r="C137" s="5" t="str">
        <v>Greek</v>
      </c>
      <c r="D137" s="5" t="str">
        <v>πυραμίς, πυραμίδος</v>
      </c>
      <c r="E137" s="5" t="str">
        <v>dipyramid, pyramid, pyramidion</v>
      </c>
    </row>
    <row customHeight="true" ht="15" r="138">
      <c r="A138" s="5" t="str">
        <v>pyrrh-</v>
      </c>
      <c r="B138" s="5" t="str">
        <v>flame-colored</v>
      </c>
      <c r="C138" s="5" t="str">
        <v>Greek</v>
      </c>
      <c r="D138" s="5" t="str">
        <v>πῦρ, πυρρός, πυρρότης, πυρράζω</v>
      </c>
      <c r="E138" s="5" t="str">
        <v>pyrrhic</v>
      </c>
    </row>
    <row customHeight="true" ht="15" r="139">
      <c r="A139" s="5" t="str">
        <v>pac-</v>
      </c>
      <c r="B139" s="5" t="str">
        <v>peace</v>
      </c>
      <c r="C139" s="5" t="str">
        <v>Latin</v>
      </c>
      <c r="D139" s="5" t="str">
        <v>pax, pacis</v>
      </c>
      <c r="E139" s="5" t="str">
        <v>appease, Pacific, pacifism, pacifist, pacify</v>
      </c>
    </row>
    <row customHeight="true" ht="15" r="140">
      <c r="A140" s="5" t="str">
        <v>pact-</v>
      </c>
      <c r="B140" s="5" t="str">
        <v>fasten</v>
      </c>
      <c r="C140" s="5" t="str">
        <v>Latin</v>
      </c>
      <c r="D140" s="5" t="str">
        <v>pangere "to fix, fasten"</v>
      </c>
      <c r="E140" s="5" t="str">
        <v>compact, impact, impaction, impinge, pact, page, propagate</v>
      </c>
    </row>
    <row customHeight="true" ht="15" r="141">
      <c r="A141" s="5" t="str">
        <v>pagin-</v>
      </c>
      <c r="B141" s="5" t="str">
        <v>page</v>
      </c>
      <c r="C141" s="5" t="str">
        <v>Latin</v>
      </c>
      <c r="D141" s="5" t="str">
        <v>pagina</v>
      </c>
      <c r="E141" s="5" t="str">
        <v>pagination</v>
      </c>
    </row>
    <row customHeight="true" ht="15" r="142">
      <c r="A142" s="5" t="str">
        <v>pal-</v>
      </c>
      <c r="B142" s="5" t="str">
        <v>stake</v>
      </c>
      <c r="C142" s="5" t="str">
        <v>Latin</v>
      </c>
      <c r="D142" s="5" t="str">
        <v>palus</v>
      </c>
      <c r="E142" s="5" t="str">
        <v>impale, impalement, pale, palisade, pole, travail, travel</v>
      </c>
    </row>
    <row customHeight="true" ht="15" r="143">
      <c r="A143" s="5" t="str">
        <v>pall-</v>
      </c>
      <c r="B143" s="5" t="str">
        <v>be pale</v>
      </c>
      <c r="C143" s="5" t="str">
        <v>Latin</v>
      </c>
      <c r="D143" s="5" t="str">
        <v>pallere</v>
      </c>
      <c r="E143" s="5" t="str">
        <v>pallid, pallor</v>
      </c>
    </row>
    <row customHeight="true" ht="15" r="144">
      <c r="A144" s="5" t="str">
        <v>palli-</v>
      </c>
      <c r="B144" s="5" t="str">
        <v>cloak</v>
      </c>
      <c r="C144" s="5" t="str">
        <v>Latin</v>
      </c>
      <c r="D144" s="5" t="str">
        <v>palliare "to cover, cloak", from pallium "cloak"</v>
      </c>
      <c r="E144" s="5" t="str">
        <v>pall, palliate, palliative, pallium</v>
      </c>
    </row>
    <row customHeight="true" ht="15" r="145">
      <c r="A145" s="5" t="str">
        <v>palm-</v>
      </c>
      <c r="B145" s="5" t="str">
        <v>palm</v>
      </c>
      <c r="C145" s="5" t="str">
        <v>Latin</v>
      </c>
      <c r="D145" s="5" t="str">
        <v>palma</v>
      </c>
      <c r="E145" s="5" t="str">
        <v>palmate</v>
      </c>
    </row>
    <row customHeight="true" ht="15" r="146">
      <c r="A146" s="5" t="str">
        <v>palp-</v>
      </c>
      <c r="B146" s="5" t="str">
        <v>touch</v>
      </c>
      <c r="C146" s="5" t="str">
        <v>Latin</v>
      </c>
      <c r="D146" s="5" t="str">
        <v>palpare</v>
      </c>
      <c r="E146" s="5" t="str">
        <v>palp, palpable, palpate, palpation, palpitant, palpitation</v>
      </c>
    </row>
    <row customHeight="true" ht="15" r="147">
      <c r="A147" s="5" t="str">
        <v>palustr-</v>
      </c>
      <c r="B147" s="5" t="str">
        <v>in marshes</v>
      </c>
      <c r="C147" s="5" t="str">
        <v>Latin</v>
      </c>
      <c r="D147" s="5" t="str">
        <v>paluster</v>
      </c>
      <c r="E147" s="5" t="str">
        <v>palustral</v>
      </c>
    </row>
    <row customHeight="true" ht="15" r="148">
      <c r="A148" s="5" t="str">
        <v>pan-</v>
      </c>
      <c r="B148" s="5" t="str">
        <v>bread</v>
      </c>
      <c r="C148" s="5" t="str">
        <v>Latin</v>
      </c>
      <c r="D148" s="5" t="str">
        <v>pānis</v>
      </c>
      <c r="E148" s="5" t="str">
        <v>accompaniment, accompany, appanage, companion, company, empanada, impanate, impanation, panelle, panetela, panetella, panettone, panivorous, pannier, pantry</v>
      </c>
    </row>
    <row customHeight="true" ht="15" r="149">
      <c r="A149" s="5" t="str">
        <v>pand-, pans-</v>
      </c>
      <c r="B149" s="5" t="str">
        <v>spread</v>
      </c>
      <c r="C149" s="5" t="str">
        <v>Latin</v>
      </c>
      <c r="D149" s="5" t="str">
        <v>pandere, pansus/passus</v>
      </c>
      <c r="E149" s="5" t="str">
        <v>compass, dispand, dispansion, encompass, encompassment, expand, expanse, expansion, expansive, expansivity, impassable, impasse, pace, pandiculate, pandiculation, passus, repand, spawn, subrepand</v>
      </c>
    </row>
    <row customHeight="true" ht="15" r="150">
      <c r="A150" s="5" t="str">
        <v>par-</v>
      </c>
      <c r="B150" s="5" t="str">
        <v>equal</v>
      </c>
      <c r="C150" s="5" t="str">
        <v>Latin</v>
      </c>
      <c r="D150" s="5" t="str">
        <v>par</v>
      </c>
      <c r="E150" s="5" t="str">
        <v>compare, disparage, par, parity, peer, subpar</v>
      </c>
    </row>
    <row customHeight="true" ht="15" r="151">
      <c r="A151" s="5" t="str">
        <v>par-</v>
      </c>
      <c r="B151" s="5" t="str">
        <v>order, prepare, provide, procure</v>
      </c>
      <c r="C151" s="5" t="str">
        <v>Latin</v>
      </c>
      <c r="D151" s="5" t="str">
        <v>parare</v>
      </c>
      <c r="E151" s="5" t="str">
        <v>apparat, apparatus, co-emperor, comprador, disparate, disrepair, dissever, disseverance, emperor, empery, empire, empress, imperant, imperative, imperator, imperious, inseparable, irreparable, parade, pare, parison, parry, parure, preparation, preparative, preparatory, prepare, repair, reparable, reparation, reparative, separability, separable, separate, separation, separative, separator, separatory, separatrix, sever, severability, severable, several, severance, vituperate</v>
      </c>
    </row>
    <row customHeight="true" ht="15" r="152">
      <c r="A152" s="5" t="str">
        <v>parc-, pars-</v>
      </c>
      <c r="B152" s="5" t="str">
        <v>spare, save</v>
      </c>
      <c r="C152" s="5" t="str">
        <v>Latin</v>
      </c>
      <c r="D152" s="5" t="str">
        <v>parcere, parsus</v>
      </c>
      <c r="E152" s="5" t="str">
        <v>parcity, parsimonious, parsimony</v>
      </c>
    </row>
    <row customHeight="true" ht="15" r="153">
      <c r="A153" s="5" t="str">
        <v>pariet-</v>
      </c>
      <c r="B153" s="5" t="str">
        <v>wall</v>
      </c>
      <c r="C153" s="5" t="str">
        <v>Latin</v>
      </c>
      <c r="D153" s="5" t="str">
        <v>paries, parietis</v>
      </c>
      <c r="E153" s="5" t="str">
        <v>parietal</v>
      </c>
    </row>
    <row customHeight="true" ht="15" r="154">
      <c r="A154" s="5" t="str">
        <v>part-</v>
      </c>
      <c r="B154" s="5" t="str">
        <v>part</v>
      </c>
      <c r="C154" s="5" t="str">
        <v>Latin</v>
      </c>
      <c r="D154" s="5" t="str">
        <v>pars, partis</v>
      </c>
      <c r="E154" s="5" t="str">
        <v>apart, bipartite, compartment, depart, impartial, parcel, part, partial, participate, particle, partisan, partition</v>
      </c>
    </row>
    <row customHeight="true" ht="15" r="155">
      <c r="A155" s="5" t="str">
        <v>parv-</v>
      </c>
      <c r="B155" s="5" t="str">
        <v>little</v>
      </c>
      <c r="C155" s="5" t="str">
        <v>Latin</v>
      </c>
      <c r="D155" s="5" t="str">
        <v>parvus</v>
      </c>
      <c r="E155" s="5" t="str">
        <v>parvovirus</v>
      </c>
    </row>
    <row customHeight="true" ht="15" r="156">
      <c r="A156" s="5" t="str">
        <v>pasc-, past-</v>
      </c>
      <c r="B156" s="5" t="str">
        <v>feed</v>
      </c>
      <c r="C156" s="5" t="str">
        <v>Latin</v>
      </c>
      <c r="D156" s="5" t="str">
        <v>pāscere, pāstus</v>
      </c>
      <c r="E156" s="5" t="str">
        <v>antepast, antipasto, pabulum, pastel, pastern, pastiglia, pastille, pastor, pastorage, pastoral, pastorale, pastorate, pastorium, pasturable, pasturage, pastural, pasture, repast, repasture</v>
      </c>
    </row>
    <row customHeight="true" ht="15" r="157">
      <c r="A157" s="5" t="str">
        <v>pass-</v>
      </c>
      <c r="B157" s="5" t="str">
        <v>pace, step</v>
      </c>
      <c r="C157" s="5" t="str">
        <v>Latin</v>
      </c>
      <c r="D157" s="5" t="str">
        <v>passus</v>
      </c>
      <c r="E157" s="5"/>
    </row>
    <row customHeight="true" ht="15" r="158">
      <c r="A158" s="5" t="str">
        <v>passer-</v>
      </c>
      <c r="B158" s="5" t="str">
        <v>sparrow</v>
      </c>
      <c r="C158" s="5" t="str">
        <v>Latin</v>
      </c>
      <c r="D158" s="5" t="str">
        <v>passer</v>
      </c>
      <c r="E158" s="5" t="str">
        <v>passeriform, passerine</v>
      </c>
    </row>
    <row customHeight="true" ht="15" r="159">
      <c r="A159" s="5" t="str">
        <v>pat-</v>
      </c>
      <c r="B159" s="5" t="str">
        <v>be open</v>
      </c>
      <c r="C159" s="5" t="str">
        <v>Latin</v>
      </c>
      <c r="D159" s="5" t="str">
        <v>patere</v>
      </c>
      <c r="E159" s="5" t="str">
        <v>impatent, patefaction, patella, patellar, patelliform, paten, patency, patent, patera, patin</v>
      </c>
    </row>
    <row customHeight="true" ht="15" r="160">
      <c r="A160" s="5" t="str">
        <v>pater-, patr-</v>
      </c>
      <c r="B160" s="5" t="str">
        <v>father</v>
      </c>
      <c r="C160" s="5" t="str">
        <v>Latin</v>
      </c>
      <c r="D160" s="5" t="str">
        <v>pater (genitive patris)</v>
      </c>
      <c r="E160" s="5" t="str">
        <v>compadre, compaternity, compère, impetrate, impetration, impetrative, impetrator, Jupiter, padre, padrone, paterfamilias, paternal, paternity, paternoster, patriate, patriation, Patricia, patrician, patriciate, patricidal, patricide, Patrick, patriclinous, patricliny, patrifocal, patrilateral, patrilineage, patrilineal, patrilineality, patrilinear, patrilocal, patrilocality, patrimonial, patrimony, patron, patronage, patronal, patronate, patroness, patroon, patter, pattern, père, perpetrable, perpetrate, perpetration, perpetrator, repatriate, repatriation</v>
      </c>
    </row>
    <row customHeight="true" ht="15" r="161">
      <c r="A161" s="5" t="str">
        <v>pati-, pass-</v>
      </c>
      <c r="B161" s="5" t="str">
        <v>suffer, feel, endure, permit</v>
      </c>
      <c r="C161" s="5" t="str">
        <v>Latin</v>
      </c>
      <c r="D161" s="5" t="str">
        <v>pati, passus</v>
      </c>
      <c r="E161" s="5" t="str">
        <v>compassion, compassionate, compatibility, compatible, dispassion, dispassionate, impassible, impassion, impassive, impassivity, impatible, impatience, impatient, incompatibility, incompatible, interpatient, noncompatible, nonpassible, passibility, passible, passion, passional, passionary, passionate, passive, passivity, patible, patience, patient, patientive, perpession</v>
      </c>
    </row>
    <row customHeight="true" ht="15" r="162">
      <c r="A162" s="5" t="str">
        <v>pauc-</v>
      </c>
      <c r="B162" s="5" t="str">
        <v>few</v>
      </c>
      <c r="C162" s="5" t="str">
        <v>Latin</v>
      </c>
      <c r="D162" s="5" t="str">
        <v>paucus</v>
      </c>
      <c r="E162" s="5" t="str">
        <v>paucal, pauciloquent, paucity</v>
      </c>
    </row>
    <row customHeight="true" ht="15" r="163">
      <c r="A163" s="5" t="str">
        <v>pav-</v>
      </c>
      <c r="B163" s="5" t="str">
        <v>beat</v>
      </c>
      <c r="C163" s="5" t="str">
        <v>Latin</v>
      </c>
      <c r="D163" s="5" t="str">
        <v>pavire</v>
      </c>
      <c r="E163" s="5" t="str">
        <v>pavage, pave, pavement, pavior</v>
      </c>
    </row>
    <row customHeight="true" ht="15" r="164">
      <c r="A164" s="5" t="str">
        <v>pecc-</v>
      </c>
      <c r="B164" s="5" t="str">
        <v>sin</v>
      </c>
      <c r="C164" s="5" t="str">
        <v>Latin</v>
      </c>
      <c r="D164" s="5" t="str">
        <v>peccatum "sin, fault, error", from peccare "to miss, mistake"</v>
      </c>
      <c r="E164" s="5" t="str">
        <v>impeccable, peccadillo, peccant, peccavi</v>
      </c>
    </row>
    <row customHeight="true" ht="15" r="165">
      <c r="A165" s="5" t="str">
        <v>pector-</v>
      </c>
      <c r="B165" s="5" t="str">
        <v>chest</v>
      </c>
      <c r="C165" s="5" t="str">
        <v>Latin</v>
      </c>
      <c r="D165" s="5" t="str">
        <v>pectus, pectoris</v>
      </c>
      <c r="E165" s="5" t="str">
        <v>pectoral</v>
      </c>
    </row>
    <row customHeight="true" ht="15" r="166">
      <c r="A166" s="5" t="str">
        <v>pecu-</v>
      </c>
      <c r="B166" s="5" t="str">
        <v>property</v>
      </c>
      <c r="C166" s="5" t="str">
        <v>Latin</v>
      </c>
      <c r="D166" s="5" t="str">
        <v>pecunia "property", from pecu "cattle"</v>
      </c>
      <c r="E166" s="5" t="str">
        <v>peculiar, pecuniary, pecunious</v>
      </c>
    </row>
    <row customHeight="true" ht="15" r="167">
      <c r="A167" s="5" t="str">
        <v>ped-</v>
      </c>
      <c r="B167" s="5" t="str">
        <v>foot</v>
      </c>
      <c r="C167" s="5" t="str">
        <v>Latin</v>
      </c>
      <c r="D167" s="5" t="str">
        <v>pes, pedis</v>
      </c>
      <c r="E167" s="5" t="str">
        <v>biped, bipedal, centipedal, centipede, decempedal, expediency, expedient, expeditate, expedite, expedition, expeditionary, expeditious, impeach, impeachable, impeachment, impede, impediment, impedition, impeditive, inexpedient, interpetiolar, intrapetiolar, millipede, multiped, multipede, octopede, oppidum, pawn, pedal, pedate, pedatifid, pedestal, pedestrian, pedicel, pedicle, pedicure, pediform, pedigerous, pedigree, peduncle, pedunculate, peon, peonage, petiolar, petiolate, petiole, petiolular, petiolulate, petiolule, piedfort, piedmont, pioneer, quadruped, quadrupedal, repedation, revamp, semiped, semipedal, sesquipedal, stapes, stapedius, subpetiolate, suppedaneum, tripedal, trivet, vamp, velocipede</v>
      </c>
    </row>
    <row customHeight="true" ht="15" r="168">
      <c r="A168" s="5" t="str">
        <v>pejor-</v>
      </c>
      <c r="B168" s="5" t="str">
        <v>worse</v>
      </c>
      <c r="C168" s="5" t="str">
        <v>Latin</v>
      </c>
      <c r="D168" s="5" t="str">
        <v>pejor</v>
      </c>
      <c r="E168" s="5" t="str">
        <v>pejorative</v>
      </c>
    </row>
    <row customHeight="true" ht="15" r="169">
      <c r="A169" s="5" t="str">
        <v>pell-, puls-</v>
      </c>
      <c r="B169" s="5" t="str">
        <v>drive, push</v>
      </c>
      <c r="C169" s="5" t="str">
        <v>Latin</v>
      </c>
      <c r="D169" s="5" t="str">
        <v>pellere, pulsus</v>
      </c>
      <c r="E169" s="5" t="str">
        <v>appulse, compel, compulsory, dispel, expel, expulsion, impel, impulse, propel, propellent, propulsion, propulsive, propulsor, pulsate, pulse, push, repel, repellent, repulsive</v>
      </c>
    </row>
    <row customHeight="true" ht="15" r="170">
      <c r="A170" s="5" t="str">
        <v>pen-</v>
      </c>
      <c r="B170" s="5" t="str">
        <v>almost</v>
      </c>
      <c r="C170" s="5" t="str">
        <v>Latin</v>
      </c>
      <c r="D170" s="5" t="str">
        <v>paene</v>
      </c>
      <c r="E170" s="5" t="str">
        <v>peninsula, penultimate, penumbra</v>
      </c>
    </row>
    <row customHeight="true" ht="15" r="171">
      <c r="A171" s="5" t="str">
        <v>pen-, poen-, puni-</v>
      </c>
      <c r="B171" s="5" t="str">
        <v>punish</v>
      </c>
      <c r="C171" s="5" t="str">
        <v>Latin</v>
      </c>
      <c r="D171" s="5" t="str">
        <v>punire "punish" (earlier poenire), from poena "punishment"</v>
      </c>
      <c r="E171" s="5" t="str">
        <v>impune, impunity, pain, penal, penalize, penalty, penance, penitence, penitent, penitentiary, pine, punish, punitive, repent, subpoena</v>
      </c>
    </row>
    <row customHeight="true" ht="15" r="172">
      <c r="A172" s="5" t="str">
        <v>pend-, pens-</v>
      </c>
      <c r="B172" s="5" t="str">
        <v>hang</v>
      </c>
      <c r="C172" s="5" t="str">
        <v>Latin</v>
      </c>
      <c r="D172" s="5" t="str">
        <v>pensare, frequentative of pendere</v>
      </c>
      <c r="E172" s="5" t="str">
        <v>append, penchant, pendant, pending, pendulum, pensive, prepense, suspend, suspense</v>
      </c>
    </row>
    <row customHeight="true" ht="15" r="173">
      <c r="A173" s="5" t="str">
        <v>penn-, pinn-</v>
      </c>
      <c r="B173" s="5" t="str">
        <v>feather</v>
      </c>
      <c r="C173" s="5" t="str">
        <v>Latin</v>
      </c>
      <c r="D173" s="5" t="str">
        <v>penna, pinna</v>
      </c>
      <c r="E173" s="5" t="str">
        <v>pennate, pinnacle, pinnate, pinnule</v>
      </c>
    </row>
    <row customHeight="true" ht="15" r="174">
      <c r="A174" s="5" t="str">
        <v>per-, pel-</v>
      </c>
      <c r="B174" s="5" t="str">
        <v>thoroughly, through</v>
      </c>
      <c r="C174" s="5" t="str">
        <v>Latin</v>
      </c>
      <c r="D174" s="5" t="str">
        <v>per</v>
      </c>
      <c r="E174" s="5" t="str">
        <v>pellucid, perfection, permeate, pernicious, persistence, peruse, pervade</v>
      </c>
    </row>
    <row customHeight="true" ht="15" r="175">
      <c r="A175" s="5" t="str">
        <v>pessim-</v>
      </c>
      <c r="B175" s="5" t="str">
        <v>worst</v>
      </c>
      <c r="C175" s="5" t="str">
        <v>Latin</v>
      </c>
      <c r="D175" s="5" t="str">
        <v>pessimus</v>
      </c>
      <c r="E175" s="5" t="str">
        <v>pessimal</v>
      </c>
    </row>
    <row customHeight="true" ht="15" r="176">
      <c r="A176" s="5" t="str">
        <v>pet-</v>
      </c>
      <c r="B176" s="5" t="str">
        <v>strive toward</v>
      </c>
      <c r="C176" s="5" t="str">
        <v>Latin</v>
      </c>
      <c r="D176" s="5" t="str">
        <v>petere</v>
      </c>
      <c r="E176" s="5" t="str">
        <v>appetite, compete, competition, impetus, petition, petulant, propitiate, repeat, repetition</v>
      </c>
    </row>
    <row customHeight="true" ht="15" r="177">
      <c r="A177" s="5" t="str">
        <v>pi-</v>
      </c>
      <c r="B177" s="5" t="str">
        <v>kind, devout, pity</v>
      </c>
      <c r="C177" s="5" t="str">
        <v>Latin</v>
      </c>
      <c r="D177" s="5" t="str">
        <v>pius</v>
      </c>
      <c r="E177" s="5" t="str">
        <v>expiate, impious, piety, pious, pity</v>
      </c>
    </row>
    <row customHeight="true" ht="15" r="178">
      <c r="A178" s="5" t="str">
        <v>pic-</v>
      </c>
      <c r="B178" s="5" t="str">
        <v>pitch</v>
      </c>
      <c r="C178" s="5" t="str">
        <v>Latin</v>
      </c>
      <c r="D178" s="5" t="str">
        <v>pix, picis</v>
      </c>
      <c r="E178" s="5" t="str">
        <v>piceous</v>
      </c>
    </row>
    <row customHeight="true" ht="15" r="179">
      <c r="A179" s="5" t="str">
        <v>pil-</v>
      </c>
      <c r="B179" s="5" t="str">
        <v>hair</v>
      </c>
      <c r="C179" s="5" t="str">
        <v>Latin</v>
      </c>
      <c r="D179" s="5" t="str">
        <v>pilus</v>
      </c>
      <c r="E179" s="5" t="str">
        <v>depilatory, epilator</v>
      </c>
    </row>
    <row customHeight="true" ht="15" r="180">
      <c r="A180" s="5" t="str">
        <v>pil-</v>
      </c>
      <c r="B180" s="5" t="str">
        <v>pillar, ball</v>
      </c>
      <c r="C180" s="5" t="str">
        <v>Latin</v>
      </c>
      <c r="D180" s="5" t="str">
        <v>pila</v>
      </c>
      <c r="E180" s="5" t="str">
        <v>pile, pill, pillar, pillory</v>
      </c>
    </row>
    <row customHeight="true" ht="15" r="181">
      <c r="A181" s="5" t="str">
        <v>pin-</v>
      </c>
      <c r="B181" s="5" t="str">
        <v>pine</v>
      </c>
      <c r="C181" s="5" t="str">
        <v>Latin</v>
      </c>
      <c r="D181" s="5" t="str">
        <v>pinus</v>
      </c>
      <c r="E181" s="5" t="str">
        <v>pineal gland</v>
      </c>
    </row>
    <row customHeight="true" ht="15" r="182">
      <c r="A182" s="5" t="str">
        <v>ping-, pict-</v>
      </c>
      <c r="B182" s="5" t="str">
        <v>paint</v>
      </c>
      <c r="C182" s="5" t="str">
        <v>Latin</v>
      </c>
      <c r="D182" s="5" t="str">
        <v>pingere, pictus</v>
      </c>
      <c r="E182" s="5" t="str">
        <v>depiction, picture, pigment</v>
      </c>
    </row>
    <row customHeight="true" ht="15" r="183">
      <c r="A183" s="5" t="str">
        <v>pingu-</v>
      </c>
      <c r="B183" s="5" t="str">
        <v>fat</v>
      </c>
      <c r="C183" s="5" t="str">
        <v>Latin</v>
      </c>
      <c r="D183" s="5" t="str">
        <v>pinguis</v>
      </c>
      <c r="E183" s="5" t="str">
        <v>Pinguicula, pinguitude</v>
      </c>
    </row>
    <row customHeight="true" ht="15" r="184">
      <c r="A184" s="5" t="str">
        <v>pir-</v>
      </c>
      <c r="B184" s="5" t="str">
        <v>pear</v>
      </c>
      <c r="C184" s="5" t="str">
        <v>Latin</v>
      </c>
      <c r="D184" s="5" t="str">
        <v>pirus</v>
      </c>
      <c r="E184" s="5" t="str">
        <v>piriformis muscle</v>
      </c>
    </row>
    <row customHeight="true" ht="15" r="185">
      <c r="A185" s="5" t="str">
        <v>pisc-</v>
      </c>
      <c r="B185" s="5" t="str">
        <v>fish</v>
      </c>
      <c r="C185" s="5" t="str">
        <v>Latin</v>
      </c>
      <c r="D185" s="5" t="str">
        <v>piscis</v>
      </c>
      <c r="E185" s="5" t="str">
        <v>Pisces, piscivore</v>
      </c>
    </row>
    <row customHeight="true" ht="15" r="186">
      <c r="A186" s="5" t="str">
        <v>plac-</v>
      </c>
      <c r="B186" s="5" t="str">
        <v>calm</v>
      </c>
      <c r="C186" s="5" t="str">
        <v>Latin</v>
      </c>
      <c r="D186" s="5" t="str">
        <v>placare, placatus</v>
      </c>
      <c r="E186" s="5" t="str">
        <v>implacable, placable, placate, please, supple</v>
      </c>
    </row>
    <row customHeight="true" ht="15" r="187">
      <c r="A187" s="5" t="str">
        <v>plac-, plea-</v>
      </c>
      <c r="B187" s="5" t="str">
        <v>please</v>
      </c>
      <c r="C187" s="5" t="str">
        <v>Latin</v>
      </c>
      <c r="D187" s="5" t="str">
        <v>placēre, placitus</v>
      </c>
      <c r="E187" s="5" t="str">
        <v>complacent, complaisant, displease, placebo, placid, plea, please, pleasure</v>
      </c>
    </row>
    <row customHeight="true" ht="15" r="188">
      <c r="A188" s="5" t="str">
        <v>plan-</v>
      </c>
      <c r="B188" s="5" t="str">
        <v>flat</v>
      </c>
      <c r="C188" s="5" t="str">
        <v>Latin</v>
      </c>
      <c r="D188" s="5" t="str">
        <v>plānus</v>
      </c>
      <c r="E188" s="5" t="str">
        <v>applanate, applanation, aquaplane, complanar, complanate, coplanar, coplanarity, deplanate, deplane, emplane, esplanade, explain, explanation, explanatory, peneplain, pianissimo, piano, pianoforte, plain, plaintext, plan, planar, planarian, planary, planate, planation, plane, planification, planiform, planish, planula, planular, planulate</v>
      </c>
    </row>
    <row customHeight="true" ht="15" r="189">
      <c r="A189" s="5" t="str">
        <v>plang-, planct-</v>
      </c>
      <c r="B189" s="5" t="str">
        <v>strike, beat; lament, mourn</v>
      </c>
      <c r="C189" s="5" t="str">
        <v>Latin</v>
      </c>
      <c r="D189" s="5" t="str">
        <v>plangere, planctus</v>
      </c>
      <c r="E189" s="5" t="str">
        <v>plangent</v>
      </c>
    </row>
    <row customHeight="true" ht="15" r="190">
      <c r="A190" s="5" t="str">
        <v>plaud-, -plod-, plaus-, -plos-</v>
      </c>
      <c r="B190" s="5" t="str">
        <v>approve, clap</v>
      </c>
      <c r="C190" s="5" t="str">
        <v>Latin</v>
      </c>
      <c r="D190" s="5" t="str">
        <v>plaudere, plausus</v>
      </c>
      <c r="E190" s="5" t="str">
        <v>applaud, applause, explode, explosion, implode, plaudits, plausible</v>
      </c>
    </row>
    <row customHeight="true" ht="15" r="191">
      <c r="A191" s="5" t="str">
        <v>ple-, plet-</v>
      </c>
      <c r="B191" s="5" t="str">
        <v>fill</v>
      </c>
      <c r="C191" s="5" t="str">
        <v>Latin</v>
      </c>
      <c r="D191" s="5" t="str">
        <v>plere</v>
      </c>
      <c r="E191" s="5" t="str">
        <v>complement, complete, deplete, implement, replete, suppletion, supply</v>
      </c>
    </row>
    <row customHeight="true" ht="15" r="192">
      <c r="A192" s="5" t="str">
        <v>pleb-</v>
      </c>
      <c r="B192" s="5" t="str">
        <v>people</v>
      </c>
      <c r="C192" s="5" t="str">
        <v>Latin</v>
      </c>
      <c r="D192" s="5" t="str">
        <v>plebs, plebis</v>
      </c>
      <c r="E192" s="5" t="str">
        <v>plebeian, plebs</v>
      </c>
    </row>
    <row customHeight="true" ht="15" r="193">
      <c r="A193" s="5" t="str">
        <v>plect-, plex-</v>
      </c>
      <c r="B193" s="5" t="str">
        <v>plait</v>
      </c>
      <c r="C193" s="5" t="str">
        <v>Latin</v>
      </c>
      <c r="D193" s="5" t="str">
        <v>plectere, plexus</v>
      </c>
      <c r="E193" s="5" t="str">
        <v>perplex</v>
      </c>
    </row>
    <row customHeight="true" ht="15" r="194">
      <c r="A194" s="5" t="str">
        <v>plen-</v>
      </c>
      <c r="B194" s="5" t="str">
        <v>full</v>
      </c>
      <c r="C194" s="5" t="str">
        <v>Latin</v>
      </c>
      <c r="D194" s="5" t="str">
        <v>plenus</v>
      </c>
      <c r="E194" s="5" t="str">
        <v>plenary, plenitude, plenty, replenish</v>
      </c>
    </row>
    <row customHeight="true" ht="15" r="195">
      <c r="A195" s="5" t="str">
        <v>plic-</v>
      </c>
      <c r="B195" s="5" t="str">
        <v>fold</v>
      </c>
      <c r="C195" s="5" t="str">
        <v>Latin</v>
      </c>
      <c r="D195" s="5" t="str">
        <v>plicare, plicatus</v>
      </c>
      <c r="E195" s="5" t="str">
        <v>appliance, applicability, applicable, applicant, applicate, application, applicative, applicator, applicatory, appliqué, apply, centuplicate, centuplication, complicacy, complicant, complicate, complication, complice, complicity, conduplicate, conduplication, duplication, explicate, explicit, implicate, implicit, imply, plait, pleat, pliable, pliant, plight, ply, replica, replicate, replication, replicative, replicator, reply, splay, subduplicate, supplicant, supplicate, supplication, triplicate, triplicity</v>
      </c>
    </row>
    <row customHeight="true" ht="15" r="196">
      <c r="A196" s="5" t="str">
        <v>plor-</v>
      </c>
      <c r="B196" s="5" t="str">
        <v>cry out, complain</v>
      </c>
      <c r="C196" s="5" t="str">
        <v>Latin</v>
      </c>
      <c r="D196" s="5" t="str">
        <v>plorare</v>
      </c>
      <c r="E196" s="5" t="str">
        <v>deplorable, deploration, deplore, exploration, exploratory, explore, imploration, imploratory, implore</v>
      </c>
    </row>
    <row customHeight="true" ht="15" r="197">
      <c r="A197" s="5" t="str">
        <v>plu-</v>
      </c>
      <c r="B197" s="5" t="str">
        <v>rain</v>
      </c>
      <c r="C197" s="5" t="str">
        <v>Latin</v>
      </c>
      <c r="D197" s="5" t="str">
        <v>pluere, see also pluvia</v>
      </c>
      <c r="E197" s="5" t="str">
        <v>pluvial</v>
      </c>
    </row>
    <row customHeight="true" ht="15" r="198">
      <c r="A198" s="5" t="str">
        <v>plum-</v>
      </c>
      <c r="B198" s="5" t="str">
        <v>feather</v>
      </c>
      <c r="C198" s="5" t="str">
        <v>Latin</v>
      </c>
      <c r="D198" s="5" t="str">
        <v>pluma</v>
      </c>
      <c r="E198" s="5" t="str">
        <v>plumage, plumate</v>
      </c>
    </row>
    <row customHeight="true" ht="15" r="199">
      <c r="A199" s="5" t="str">
        <v>plumb-</v>
      </c>
      <c r="B199" s="5" t="str">
        <v>lead</v>
      </c>
      <c r="C199" s="5" t="str">
        <v>Latin</v>
      </c>
      <c r="D199" s="5" t="str">
        <v>plumbum</v>
      </c>
      <c r="E199" s="5" t="str">
        <v>plumber</v>
      </c>
    </row>
    <row customHeight="true" ht="15" r="200">
      <c r="A200" s="5" t="str">
        <v>plur-, plus-</v>
      </c>
      <c r="B200" s="5" t="str">
        <v>more</v>
      </c>
      <c r="C200" s="5" t="str">
        <v>Latin</v>
      </c>
      <c r="D200" s="5" t="str">
        <v>plus, pluris</v>
      </c>
      <c r="E200" s="5" t="str">
        <v>double, plural, pluralist, plus, quadruple, surplus, triple</v>
      </c>
    </row>
    <row customHeight="true" ht="15" r="201">
      <c r="A201" s="5" t="str">
        <v>plurim-</v>
      </c>
      <c r="B201" s="5" t="str">
        <v>most</v>
      </c>
      <c r="C201" s="5" t="str">
        <v>Latin</v>
      </c>
      <c r="D201" s="5" t="str">
        <v>plurimus</v>
      </c>
      <c r="E201" s="5" t="str">
        <v>plurimal</v>
      </c>
    </row>
    <row customHeight="true" ht="15" r="202">
      <c r="A202" s="5" t="str">
        <v>pollic-</v>
      </c>
      <c r="B202" s="5" t="str">
        <v>thumb</v>
      </c>
      <c r="C202" s="5" t="str">
        <v>Latin</v>
      </c>
      <c r="D202" s="5" t="str">
        <v>pollex, pollicis</v>
      </c>
      <c r="E202" s="5" t="str">
        <v>pollicate</v>
      </c>
    </row>
    <row customHeight="true" ht="15" r="203">
      <c r="A203" s="5" t="str">
        <v>pollin-</v>
      </c>
      <c r="B203" s="5" t="str">
        <v>fine flour</v>
      </c>
      <c r="C203" s="5" t="str">
        <v>Latin</v>
      </c>
      <c r="D203" s="5" t="str">
        <v>pollen, pollinis</v>
      </c>
      <c r="E203" s="5" t="str">
        <v>pollination</v>
      </c>
    </row>
    <row customHeight="true" ht="15" r="204">
      <c r="A204" s="5" t="str">
        <v>pon-, posit-</v>
      </c>
      <c r="B204" s="5" t="str">
        <v>put</v>
      </c>
      <c r="C204" s="5" t="str">
        <v>Latin</v>
      </c>
      <c r="D204" s="5" t="str">
        <v>ponere, positus</v>
      </c>
      <c r="E204" s="5" t="str">
        <v>apposite, apropos, component, depose, deposit, exponent, expose, expound, impose, impound, opponent, position, positive, postpone, posture, propone, proponent, proposition, propound, repose</v>
      </c>
    </row>
    <row customHeight="true" ht="15" r="205">
      <c r="A205" s="5" t="str">
        <v>ponder-</v>
      </c>
      <c r="B205" s="5" t="str">
        <v>weight</v>
      </c>
      <c r="C205" s="5" t="str">
        <v>Latin</v>
      </c>
      <c r="D205" s="5" t="str">
        <v>pondus, ponderis, ponderare</v>
      </c>
      <c r="E205" s="5" t="str">
        <v>ponder, preponderance</v>
      </c>
    </row>
    <row customHeight="true" ht="15" r="206">
      <c r="A206" s="5" t="str">
        <v>pont-</v>
      </c>
      <c r="B206" s="5" t="str">
        <v>bridge</v>
      </c>
      <c r="C206" s="5" t="str">
        <v>Latin</v>
      </c>
      <c r="D206" s="5" t="str">
        <v>pons, pontis</v>
      </c>
      <c r="E206" s="5" t="str">
        <v>pontoon</v>
      </c>
    </row>
    <row customHeight="true" ht="15" r="207">
      <c r="A207" s="5" t="str">
        <v>popul-</v>
      </c>
      <c r="B207" s="5" t="str">
        <v>people</v>
      </c>
      <c r="C207" s="5" t="str">
        <v>Latin</v>
      </c>
      <c r="D207" s="5" t="str">
        <v>populus, populare</v>
      </c>
      <c r="E207" s="5" t="str">
        <v>population, popular, populous</v>
      </c>
    </row>
    <row customHeight="true" ht="15" r="208">
      <c r="A208" s="5" t="str">
        <v>porc-</v>
      </c>
      <c r="B208" s="5" t="str">
        <v>pig</v>
      </c>
      <c r="C208" s="5" t="str">
        <v>Latin</v>
      </c>
      <c r="D208" s="5" t="str">
        <v>porcus</v>
      </c>
      <c r="E208" s="5" t="str">
        <v>porcine, pork</v>
      </c>
    </row>
    <row customHeight="true" ht="15" r="209">
      <c r="A209" s="5" t="str">
        <v>port-</v>
      </c>
      <c r="B209" s="5" t="str">
        <v>carry</v>
      </c>
      <c r="C209" s="5" t="str">
        <v>Latin</v>
      </c>
      <c r="D209" s="5" t="str">
        <v>portare "to carry", porta "gate"</v>
      </c>
      <c r="E209" s="5" t="str">
        <v>comportment, deport, export, import, port, portable, portage, portal, porter, portfolio, purport, rapport, report, support, transport</v>
      </c>
    </row>
    <row customHeight="true" ht="15" r="210">
      <c r="A210" s="5" t="str">
        <v>portion-</v>
      </c>
      <c r="B210" s="5" t="str">
        <v>part, share</v>
      </c>
      <c r="C210" s="5" t="str">
        <v>Latin</v>
      </c>
      <c r="D210" s="5" t="str">
        <v>portio</v>
      </c>
      <c r="E210" s="5" t="str">
        <v>portion, proportion</v>
      </c>
    </row>
    <row customHeight="true" ht="15" r="211">
      <c r="A211" s="5" t="str">
        <v>post-</v>
      </c>
      <c r="B211" s="5" t="str">
        <v>after, behind</v>
      </c>
      <c r="C211" s="5" t="str">
        <v>Latin</v>
      </c>
      <c r="D211" s="5" t="str">
        <v>post</v>
      </c>
      <c r="E211" s="5" t="str">
        <v>posterior, posterity, postscript</v>
      </c>
    </row>
    <row customHeight="true" ht="15" r="212">
      <c r="A212" s="5" t="str">
        <v>pot-</v>
      </c>
      <c r="B212" s="5" t="str">
        <v>power</v>
      </c>
      <c r="C212" s="5" t="str">
        <v>Latin</v>
      </c>
      <c r="D212" s="5" t="str">
        <v>potere "be powerful", from potis "powerful, able"</v>
      </c>
      <c r="E212" s="5" t="str">
        <v>despot, impotent, possess, potent, potentate, potential, power</v>
      </c>
    </row>
    <row customHeight="true" ht="15" r="213">
      <c r="A213" s="5" t="str">
        <v>pot-</v>
      </c>
      <c r="B213" s="5" t="str">
        <v>drink</v>
      </c>
      <c r="C213" s="5" t="str">
        <v>Latin</v>
      </c>
      <c r="D213" s="5" t="str">
        <v>potus, potare</v>
      </c>
      <c r="E213" s="5" t="str">
        <v>potable, potion</v>
      </c>
    </row>
    <row customHeight="true" ht="15" r="214">
      <c r="A214" s="5" t="str">
        <v>prat-</v>
      </c>
      <c r="B214" s="5" t="str">
        <v>meadow</v>
      </c>
      <c r="C214" s="5" t="str">
        <v>Latin</v>
      </c>
      <c r="D214" s="5" t="str">
        <v>pratum</v>
      </c>
      <c r="E214" s="5"/>
    </row>
    <row customHeight="true" ht="15" r="215">
      <c r="A215" s="5" t="str">
        <v>prav-</v>
      </c>
      <c r="B215" s="5" t="str">
        <v>crooked</v>
      </c>
      <c r="C215" s="5" t="str">
        <v>Latin</v>
      </c>
      <c r="D215" s="5" t="str">
        <v>pravus</v>
      </c>
      <c r="E215" s="5" t="str">
        <v>depravity</v>
      </c>
    </row>
    <row customHeight="true" ht="15" r="216">
      <c r="A216" s="5" t="str">
        <v>pre-</v>
      </c>
      <c r="B216" s="5" t="str">
        <v>before</v>
      </c>
      <c r="C216" s="5" t="str">
        <v>Latin</v>
      </c>
      <c r="D216" s="5" t="str">
        <v>prae</v>
      </c>
      <c r="E216" s="5" t="str">
        <v>previous</v>
      </c>
    </row>
    <row customHeight="true" ht="15" r="217">
      <c r="A217" s="5" t="str">
        <v>prec-</v>
      </c>
      <c r="B217" s="5" t="str">
        <v>pray</v>
      </c>
      <c r="C217" s="5" t="str">
        <v>Latin</v>
      </c>
      <c r="D217" s="5" t="str">
        <v>precāri "to ask, beg, pray", from prex "prayer"</v>
      </c>
      <c r="E217" s="5" t="str">
        <v>deprecation, imprecation, pray, prayer, precarious</v>
      </c>
    </row>
    <row customHeight="true" ht="15" r="218">
      <c r="A218" s="5" t="str">
        <v>pred-</v>
      </c>
      <c r="B218" s="5" t="str">
        <v>prey</v>
      </c>
      <c r="C218" s="5" t="str">
        <v>Latin</v>
      </c>
      <c r="D218" s="5" t="str">
        <v>praedari "plunder", from praeda "prey"</v>
      </c>
      <c r="E218" s="5" t="str">
        <v>depredate, predation, predator, predatory, prey</v>
      </c>
    </row>
    <row customHeight="true" ht="15" r="219">
      <c r="A219" s="5" t="str">
        <v>prehend-, prend-, prehens-</v>
      </c>
      <c r="B219" s="5" t="str">
        <v>grasp</v>
      </c>
      <c r="C219" s="5" t="str">
        <v>Latin</v>
      </c>
      <c r="D219" s="5" t="str">
        <v>prehendere, prehensus</v>
      </c>
      <c r="E219" s="5" t="str">
        <v>apprehend, comprehend, comprehensive, enterprise, prehensility, prehension, prey, prison, prize, reprehend, surprise</v>
      </c>
    </row>
    <row customHeight="true" ht="15" r="220">
      <c r="A220" s="5" t="str">
        <v>prem-, -prim-, press-</v>
      </c>
      <c r="B220" s="5" t="str">
        <v>press</v>
      </c>
      <c r="C220" s="5" t="str">
        <v>Latin</v>
      </c>
      <c r="D220" s="5" t="str">
        <v>premere, pressus</v>
      </c>
      <c r="E220" s="5" t="str">
        <v>compress, compression, compressor, depress, depression, depressive, espresso, express, expression, expressive, impress, impression, impressive, imprimatur, imprint, oppress, oppression, oppressive, oppressor, press, pressure, print, repress, repression, repressive, reprimand, suppress, suppression, suppressor</v>
      </c>
    </row>
    <row customHeight="true" ht="15" r="221">
      <c r="A221" s="5" t="str">
        <v>preter-</v>
      </c>
      <c r="B221" s="5" t="str">
        <v>past</v>
      </c>
      <c r="C221" s="5" t="str">
        <v>Latin</v>
      </c>
      <c r="D221" s="5" t="str">
        <v>praeter</v>
      </c>
      <c r="E221" s="5" t="str">
        <v>preterite, pretermission</v>
      </c>
    </row>
    <row customHeight="true" ht="15" r="222">
      <c r="A222" s="5" t="str">
        <v>preti-</v>
      </c>
      <c r="B222" s="5" t="str">
        <v>price</v>
      </c>
      <c r="C222" s="5" t="str">
        <v>Latin</v>
      </c>
      <c r="D222" s="5" t="str">
        <v>pretium, pretiare</v>
      </c>
      <c r="E222" s="5"/>
    </row>
    <row customHeight="true" ht="15" r="223">
      <c r="A223" s="5" t="str">
        <v>prim-</v>
      </c>
      <c r="B223" s="5" t="str">
        <v>first</v>
      </c>
      <c r="C223" s="5" t="str">
        <v>Latin</v>
      </c>
      <c r="D223" s="5" t="str">
        <v>primus</v>
      </c>
      <c r="E223" s="5" t="str">
        <v>coprime, nonprime, prima facie, primacy, primal, primality, primary, primate, prime, primer, primeval, primine, primitive, primogeniture, primordial, primrose, Primula, semiprime, subprimal, subprime</v>
      </c>
    </row>
    <row customHeight="true" ht="15" r="224">
      <c r="A224" s="5" t="str">
        <v>prior-</v>
      </c>
      <c r="B224" s="5" t="str">
        <v>former</v>
      </c>
      <c r="C224" s="5" t="str">
        <v>Latin</v>
      </c>
      <c r="D224" s="5" t="str">
        <v>prior</v>
      </c>
      <c r="E224" s="5" t="str">
        <v>prior, priority, priory, pristine, repristinate, subprior</v>
      </c>
    </row>
    <row customHeight="true" ht="15" r="225">
      <c r="A225" s="5" t="str">
        <v>priv-</v>
      </c>
      <c r="B225" s="5" t="str">
        <v>own</v>
      </c>
      <c r="C225" s="5" t="str">
        <v>Latin</v>
      </c>
      <c r="D225" s="5" t="str">
        <v>privus, privare, privatus</v>
      </c>
      <c r="E225" s="5" t="str">
        <v>deprivation, deprive, privacy, private, privateer, privation, privative, privilege, privity, privy, semiprivate</v>
      </c>
    </row>
    <row customHeight="true" ht="15" r="226">
      <c r="A226" s="5" t="str">
        <v>pro-</v>
      </c>
      <c r="B226" s="5" t="str">
        <v>for, forward</v>
      </c>
      <c r="C226" s="5" t="str">
        <v>Latin</v>
      </c>
      <c r="D226" s="5" t="str">
        <v>pro</v>
      </c>
      <c r="E226" s="5" t="str">
        <v>procrastinate, propel, propulsion</v>
      </c>
    </row>
    <row customHeight="true" ht="15" r="227">
      <c r="A227" s="5" t="str">
        <v>prob-</v>
      </c>
      <c r="B227" s="5" t="str">
        <v>worthy, good</v>
      </c>
      <c r="C227" s="5" t="str">
        <v>Latin</v>
      </c>
      <c r="D227" s="5" t="str">
        <v>probare "prove to be worthy", probus</v>
      </c>
      <c r="E227" s="5" t="str">
        <v>approbation, approve, disapprobation, opprobrium, probable, probation, probe, probity, proof, prove, reprobate, reprove</v>
      </c>
    </row>
    <row customHeight="true" ht="15" r="228">
      <c r="A228" s="5" t="str">
        <v>prodig-</v>
      </c>
      <c r="B228" s="5" t="str">
        <v>waste</v>
      </c>
      <c r="C228" s="5" t="str">
        <v>Latin</v>
      </c>
      <c r="D228" s="5" t="str">
        <v>prodigus "wasteful", from prodigere "drive away, waste"</v>
      </c>
      <c r="E228" s="5" t="str">
        <v>prodigal, prodigality</v>
      </c>
    </row>
    <row customHeight="true" ht="15" r="229">
      <c r="A229" s="5" t="str">
        <v>prodig-</v>
      </c>
      <c r="B229" s="5" t="str">
        <v>prodigy</v>
      </c>
      <c r="C229" s="5" t="str">
        <v>Latin</v>
      </c>
      <c r="D229" s="5" t="str">
        <v>prodigium "prodigy"</v>
      </c>
      <c r="E229" s="5" t="str">
        <v>prodigious, prodigy</v>
      </c>
    </row>
    <row customHeight="true" ht="15" r="230">
      <c r="A230" s="5" t="str">
        <v>propri-</v>
      </c>
      <c r="B230" s="5" t="str">
        <v>property; one's own</v>
      </c>
      <c r="C230" s="5" t="str">
        <v>Latin</v>
      </c>
      <c r="D230" s="5" t="str">
        <v>proprietas "appropriateness, property, ownership", from proprius "one's own"</v>
      </c>
      <c r="E230" s="5" t="str">
        <v>appropriate, proper, property, proprietary, proprietor, propriety</v>
      </c>
    </row>
    <row customHeight="true" ht="15" r="231">
      <c r="A231" s="5" t="str">
        <v>proxim-</v>
      </c>
      <c r="B231" s="5" t="str">
        <v>nearest</v>
      </c>
      <c r="C231" s="5" t="str">
        <v>Latin</v>
      </c>
      <c r="D231" s="5" t="str">
        <v>proximus, proximare</v>
      </c>
      <c r="E231" s="5" t="str">
        <v>approximate, proximity</v>
      </c>
    </row>
    <row customHeight="true" ht="15" r="232">
      <c r="A232" s="5" t="str">
        <v>prun-</v>
      </c>
      <c r="B232" s="5" t="str">
        <v>plum</v>
      </c>
      <c r="C232" s="5" t="str">
        <v>Latin</v>
      </c>
      <c r="D232" s="5" t="str">
        <v>prunus</v>
      </c>
      <c r="E232" s="5" t="str">
        <v>prune</v>
      </c>
    </row>
    <row customHeight="true" ht="15" r="233">
      <c r="A233" s="5" t="str">
        <v>pub-</v>
      </c>
      <c r="B233" s="5" t="str">
        <v>sexually mature</v>
      </c>
      <c r="C233" s="5" t="str">
        <v>Latin</v>
      </c>
      <c r="D233" s="5" t="str">
        <v>pubes, puberis</v>
      </c>
      <c r="E233" s="5" t="str">
        <v>pubescent, pubic</v>
      </c>
    </row>
    <row customHeight="true" ht="15" r="234">
      <c r="A234" s="5" t="str">
        <v>public-</v>
      </c>
      <c r="B234" s="5" t="str">
        <v>public</v>
      </c>
      <c r="C234" s="5" t="str">
        <v>Latin</v>
      </c>
      <c r="D234" s="5" t="str">
        <v>publicus</v>
      </c>
      <c r="E234" s="5" t="str">
        <v>publication, publicity</v>
      </c>
    </row>
    <row customHeight="true" ht="15" r="235">
      <c r="A235" s="5" t="str">
        <v>pude-</v>
      </c>
      <c r="B235" s="5" t="str">
        <v>shame</v>
      </c>
      <c r="C235" s="5" t="str">
        <v>Latin</v>
      </c>
      <c r="D235" s="5" t="str">
        <v>pudere</v>
      </c>
      <c r="E235" s="5" t="str">
        <v>impudent, pudendum, repudiate</v>
      </c>
    </row>
    <row customHeight="true" ht="15" r="236">
      <c r="A236" s="5" t="str">
        <v>pug-, pugn-</v>
      </c>
      <c r="B236" s="5" t="str">
        <v>fight</v>
      </c>
      <c r="C236" s="5" t="str">
        <v>Latin</v>
      </c>
      <c r="D236" s="5" t="str">
        <v>pugnare "to fight", from pugnus "fist"</v>
      </c>
      <c r="E236" s="5" t="str">
        <v>impugn, pugilism, pugnacious, repugnant</v>
      </c>
    </row>
    <row customHeight="true" ht="15" r="237">
      <c r="A237" s="5" t="str">
        <v>pulchr-</v>
      </c>
      <c r="B237" s="5" t="str">
        <v>beautiful</v>
      </c>
      <c r="C237" s="5" t="str">
        <v>Latin</v>
      </c>
      <c r="D237" s="5" t="str">
        <v>pulcher, pulchri</v>
      </c>
      <c r="E237" s="5" t="str">
        <v>pulchritude</v>
      </c>
    </row>
    <row customHeight="true" ht="15" r="238">
      <c r="A238" s="5" t="str">
        <v>pulmon-</v>
      </c>
      <c r="B238" s="5" t="str">
        <v>lung</v>
      </c>
      <c r="C238" s="5" t="str">
        <v>Latin</v>
      </c>
      <c r="D238" s="5" t="str">
        <v>pulmo, pulmonis</v>
      </c>
      <c r="E238" s="5" t="str">
        <v>pulmonary</v>
      </c>
    </row>
    <row customHeight="true" ht="15" r="239">
      <c r="A239" s="5" t="str">
        <v>pulver-</v>
      </c>
      <c r="B239" s="5" t="str">
        <v>dust</v>
      </c>
      <c r="C239" s="5" t="str">
        <v>Latin</v>
      </c>
      <c r="D239" s="5" t="str">
        <v>pulvis, pulveris</v>
      </c>
      <c r="E239" s="5" t="str">
        <v>pulverize</v>
      </c>
    </row>
    <row customHeight="true" ht="15" r="240">
      <c r="A240" s="5" t="str">
        <v>pung-, punct-</v>
      </c>
      <c r="B240" s="5" t="str">
        <v>prick</v>
      </c>
      <c r="C240" s="5" t="str">
        <v>Latin</v>
      </c>
      <c r="D240" s="5" t="str">
        <v>pungere, punctus</v>
      </c>
      <c r="E240" s="5" t="str">
        <v>acupuncture, expunge, poignant, point, punch, punctual, punctuation, puncture, pungent</v>
      </c>
    </row>
    <row customHeight="true" ht="15" r="241">
      <c r="A241" s="5" t="str">
        <v>pup-</v>
      </c>
      <c r="B241" s="5" t="str">
        <v>doll</v>
      </c>
      <c r="C241" s="5" t="str">
        <v>Latin</v>
      </c>
      <c r="D241" s="5" t="str">
        <v>pupa</v>
      </c>
      <c r="E241" s="5" t="str">
        <v>pupa, pupate, puppet</v>
      </c>
    </row>
    <row customHeight="true" ht="15" r="242">
      <c r="A242" s="5" t="str">
        <v>pur-</v>
      </c>
      <c r="B242" s="5" t="str">
        <v>pure</v>
      </c>
      <c r="C242" s="5" t="str">
        <v>Latin</v>
      </c>
      <c r="D242" s="5" t="str">
        <v>purare "to purify", from purus "pure"</v>
      </c>
      <c r="E242" s="5" t="str">
        <v>impurity, pure, puree, purge, purify, purity</v>
      </c>
    </row>
    <row customHeight="true" ht="15" r="243">
      <c r="A243" s="5" t="str">
        <v>purg-</v>
      </c>
      <c r="B243" s="5" t="str">
        <v>cleanse</v>
      </c>
      <c r="C243" s="5" t="str">
        <v>Latin</v>
      </c>
      <c r="D243" s="5" t="str">
        <v>purgare</v>
      </c>
      <c r="E243" s="5" t="str">
        <v>expurgate, purgatory, purge</v>
      </c>
    </row>
    <row customHeight="true" ht="15" r="244">
      <c r="A244" s="5" t="str">
        <v>purpur-</v>
      </c>
      <c r="B244" s="5" t="str">
        <v>purple</v>
      </c>
      <c r="C244" s="5" t="str">
        <v>Latin</v>
      </c>
      <c r="D244" s="5" t="str">
        <v>purpura</v>
      </c>
      <c r="E244" s="5" t="str">
        <v>purpurate, purpureal</v>
      </c>
    </row>
    <row customHeight="true" ht="15" r="245">
      <c r="A245" s="5" t="str">
        <v>put-</v>
      </c>
      <c r="B245" s="5" t="str">
        <v>prune, reckon</v>
      </c>
      <c r="C245" s="5" t="str">
        <v>Latin</v>
      </c>
      <c r="D245" s="5" t="str">
        <v>putāre</v>
      </c>
      <c r="E245" s="5" t="str">
        <v>amputation, compute, dispute, impute, putative, reputation</v>
      </c>
    </row>
    <row customHeight="true" ht="15" r="246">
      <c r="A246" s="5" t="str">
        <v>phlog-</v>
      </c>
      <c r="B246" s="5" t="str">
        <v>phlog-</v>
      </c>
      <c r="C246" s="5" t="str">
        <v>phlog-</v>
      </c>
      <c r="D246" s="5" t="str">
        <v>phlog-</v>
      </c>
      <c r="E246" s="5"/>
    </row>
    <row customHeight="true" ht="15" r="247">
      <c r="A247" s="5" t="str">
        <v>pleth-</v>
      </c>
      <c r="B247" s="5" t="str">
        <v>pleth-</v>
      </c>
      <c r="C247" s="5" t="str">
        <v>pleth-</v>
      </c>
      <c r="D247" s="5" t="str">
        <v>pleth-</v>
      </c>
      <c r="E247" s="5" t="str">
        <v>pleth-</v>
      </c>
    </row>
    <row customHeight="true" ht="15" r="248">
      <c r="A248" s="5" t="str">
        <v>ploc-</v>
      </c>
      <c r="B248" s="5" t="str">
        <v>ploc-</v>
      </c>
      <c r="C248" s="5" t="str">
        <v>ploc-</v>
      </c>
      <c r="D248" s="5" t="str">
        <v>ploc-</v>
      </c>
      <c r="E248" s="5" t="str">
        <v>ploc-</v>
      </c>
    </row>
    <row customHeight="true" ht="15" r="249">
      <c r="A249" s="5" t="str">
        <v>pomp-</v>
      </c>
      <c r="B249" s="5" t="str">
        <v>pomp-</v>
      </c>
      <c r="C249" s="5" t="str">
        <v>pomp-</v>
      </c>
      <c r="D249" s="5" t="str">
        <v>pomp-</v>
      </c>
      <c r="E249" s="5" t="str">
        <v>pomp-</v>
      </c>
    </row>
  </sheetData>
</worksheet>
</file>

<file path=xl/worksheets/sheet2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25"/>
    <col collapsed="false" customWidth="true" hidden="false" max="2" min="2" style="0" width="20"/>
    <col collapsed="false" customWidth="true" hidden="false" max="3" min="3" style="0" width="17"/>
    <col collapsed="false" customWidth="true" hidden="false" max="4" min="4" style="0" width="23"/>
    <col collapsed="false" customWidth="true" hidden="false" max="5" min="5" style="0" width="85"/>
  </cols>
  <sheetData>
    <row customHeight="true" ht="15" r="1">
      <c r="A1" s="5" t="str">
        <v>Root</v>
      </c>
      <c r="B1" s="5" t="str">
        <v>Meaning in English</v>
      </c>
      <c r="C1" s="5" t="str">
        <v>Origin language</v>
      </c>
      <c r="D1" s="5" t="str">
        <v>Etymology (root origin)</v>
      </c>
      <c r="E1" s="5" t="str">
        <v>English examples</v>
      </c>
    </row>
    <row customHeight="true" ht="15" r="2">
      <c r="A2" s="5" t="str">
        <v>quadr-</v>
      </c>
      <c r="B2" s="5" t="str">
        <v>four</v>
      </c>
      <c r="C2" s="5" t="str">
        <v>Latin</v>
      </c>
      <c r="D2" s="5" t="str">
        <v>quattuor</v>
      </c>
      <c r="E2" s="5" t="str">
        <v>quadrangle, quadrennial, quadriceps, quadrifarious, quadrifid, quadrifolium, quadrifrons, quadrilateral, quadrilingual, quadriliteral, quadrillion, quadrimester, quadrinational, quadrinodal, quadrinomial, quadrinominal, quadripara, quadrireme, quadrisection, quadrivalent, quadrivium, quadruped, quadruple, quadruplet, quadruplex, quadruplicate, quatrain, quatre, quatrefoil</v>
      </c>
    </row>
    <row customHeight="true" ht="15" r="3">
      <c r="A3" s="5" t="str">
        <v>quadragen-</v>
      </c>
      <c r="B3" s="5" t="str">
        <v>forty each</v>
      </c>
      <c r="C3" s="5" t="str">
        <v>Latin</v>
      </c>
      <c r="D3" s="5" t="str">
        <v>quadrageni</v>
      </c>
      <c r="E3" s="5" t="str">
        <v>quadragenarian, quadragenary</v>
      </c>
    </row>
    <row customHeight="true" ht="15" r="4">
      <c r="A4" s="5" t="str">
        <v>quadragesim-</v>
      </c>
      <c r="B4" s="5" t="str">
        <v>fortieth</v>
      </c>
      <c r="C4" s="5" t="str">
        <v>Latin</v>
      </c>
      <c r="D4" s="5" t="str">
        <v>quadragesimus</v>
      </c>
      <c r="E4" s="5" t="str">
        <v>Quadragesima, quadragesimal</v>
      </c>
    </row>
    <row customHeight="true" ht="15" r="5">
      <c r="A5" s="5" t="str">
        <v>quart-</v>
      </c>
      <c r="B5" s="5" t="str">
        <v>fourth</v>
      </c>
      <c r="C5" s="5" t="str">
        <v>Latin</v>
      </c>
      <c r="D5" s="5" t="str">
        <v>quartus</v>
      </c>
      <c r="E5" s="5" t="str">
        <v>inquartation, interquartile, quadroon, quart, quartal, quartan, quartary, quarte, quarter, quartermaster, quartet, quartic, quartile, quartine, quarto, semiquartile</v>
      </c>
    </row>
    <row customHeight="true" ht="15" r="6">
      <c r="A6" s="5" t="str">
        <v>quasi-</v>
      </c>
      <c r="B6" s="5" t="str">
        <v>as if</v>
      </c>
      <c r="C6" s="5" t="str">
        <v>Latin</v>
      </c>
      <c r="D6" s="5" t="str">
        <v>quasi</v>
      </c>
      <c r="E6" s="5" t="str">
        <v>quasar</v>
      </c>
    </row>
    <row customHeight="true" ht="15" r="7">
      <c r="A7" s="5" t="str">
        <v>quatern-</v>
      </c>
      <c r="B7" s="5" t="str">
        <v>four each</v>
      </c>
      <c r="C7" s="5" t="str">
        <v>Latin</v>
      </c>
      <c r="D7" s="5" t="str">
        <v>quaternī</v>
      </c>
      <c r="E7" s="5" t="str">
        <v>biquaternion, quatern, quaternary, quaternate, quaternion, quaternity, quire</v>
      </c>
    </row>
    <row customHeight="true" ht="15" r="8">
      <c r="A8" s="5" t="str">
        <v>quati-, -cuti-, quass-, -cuss-</v>
      </c>
      <c r="B8" s="5" t="str">
        <v>shake</v>
      </c>
      <c r="C8" s="5" t="str">
        <v>Latin</v>
      </c>
      <c r="D8" s="5" t="str">
        <v>quatere</v>
      </c>
      <c r="E8" s="5" t="str">
        <v>cassate, cassation, concussion, concussive, conquassate, decussation, discuss, discussion, discussive, discutient, excuss, excussio, excussion, fracas, percuss, percussion, percussive, percussor, quash, quassation, recussion, repercussion, rescue, squash, squassation, subconcussive, succuss, succussation, succussion, succussive</v>
      </c>
    </row>
    <row customHeight="true" ht="15" r="9">
      <c r="A9" s="5" t="str">
        <v>quer-, -quir-, quesit-, -quisit-</v>
      </c>
      <c r="B9" s="5" t="str">
        <v>search, seek</v>
      </c>
      <c r="C9" s="5" t="str">
        <v>Latin</v>
      </c>
      <c r="D9" s="5" t="str">
        <v>quaerere, quaesītus</v>
      </c>
      <c r="E9" s="5" t="str">
        <v>acquest, acquire, acquiree, acquirement, acquisite, acquisition, acquisitive, acquisitory, conquer, conquest, corequisite, disquisition, exquire, exquisite, inquest, inquire, inquiry, inquisition, inquisitive, inquisitor, inquisitorial, inquisitory, perquisite, perquisition, prerequisite, quaere, quaestor, query, quest, question, questionable, questionary, questionnaire, questor, reconquer, reconquest, request, require, requirement, requisite, requisition, requisitive, requisitor, requisitory</v>
      </c>
    </row>
    <row customHeight="true" ht="15" r="10">
      <c r="A10" s="5" t="str">
        <v>qui-</v>
      </c>
      <c r="B10" s="5" t="str">
        <v>rest</v>
      </c>
      <c r="C10" s="5" t="str">
        <v>Latin</v>
      </c>
      <c r="D10" s="5" t="str">
        <v>quies, quiētus</v>
      </c>
      <c r="E10" s="5" t="str">
        <v>acquiesce, acquiescence, acquiescent, acquit, acquittal, acquittance, inquietude, quiescence, quiescent, quiet, quietude, quietus, quit, requiem, requiescat</v>
      </c>
    </row>
    <row customHeight="true" ht="15" r="11">
      <c r="A11" s="5" t="str">
        <v>quin-</v>
      </c>
      <c r="B11" s="5" t="str">
        <v>five each</v>
      </c>
      <c r="C11" s="5" t="str">
        <v>Latin</v>
      </c>
      <c r="D11" s="5" t="str">
        <v>quini</v>
      </c>
      <c r="E11" s="5" t="str">
        <v>biquinary, quinarius, quinary, quinate</v>
      </c>
    </row>
    <row customHeight="true" ht="15" r="12">
      <c r="A12" s="5" t="str">
        <v>quindecim-</v>
      </c>
      <c r="B12" s="5" t="str">
        <v>fifteenth</v>
      </c>
      <c r="C12" s="5" t="str">
        <v>Latin</v>
      </c>
      <c r="D12" s="5" t="str">
        <v>quindecimus</v>
      </c>
      <c r="E12" s="5" t="str">
        <v>quindecimal</v>
      </c>
    </row>
    <row customHeight="true" ht="15" r="13">
      <c r="A13" s="5" t="str">
        <v>quinden-</v>
      </c>
      <c r="B13" s="5" t="str">
        <v>fifteen each</v>
      </c>
      <c r="C13" s="5" t="str">
        <v>Latin</v>
      </c>
      <c r="D13" s="5" t="str">
        <v>quindeni</v>
      </c>
      <c r="E13" s="5" t="str">
        <v>quindenary</v>
      </c>
    </row>
    <row customHeight="true" ht="15" r="14">
      <c r="A14" s="5" t="str">
        <v>quinque-</v>
      </c>
      <c r="B14" s="5" t="str">
        <v>five</v>
      </c>
      <c r="C14" s="5" t="str">
        <v>Latin</v>
      </c>
      <c r="D14" s="5" t="str">
        <v>quinque</v>
      </c>
      <c r="E14" s="5" t="str">
        <v>cinquain, cinque, quinquefoil, quinquennial, quinquennium, quinquepartite, quinquevalent</v>
      </c>
    </row>
    <row customHeight="true" ht="15" r="15">
      <c r="A15" s="5" t="str">
        <v>quint-</v>
      </c>
      <c r="B15" s="5" t="str">
        <v>fifth</v>
      </c>
      <c r="C15" s="5" t="str">
        <v>Latin</v>
      </c>
      <c r="D15" s="5" t="str">
        <v>quintus</v>
      </c>
      <c r="E15" s="5" t="str">
        <v>biquintile, quint, quinta, quintal, quintan, quintant, quintary, quinte, quintessence, quintessential, quintic, quintile, quintipara, quintus, semiquintile</v>
      </c>
    </row>
    <row customHeight="true" ht="15" r="16">
      <c r="A16" s="5" t="str">
        <v>quot-</v>
      </c>
      <c r="B16" s="5" t="str">
        <v>how many, how great</v>
      </c>
      <c r="C16" s="5" t="str">
        <v>Latin</v>
      </c>
      <c r="D16" s="5" t="str">
        <v>quotiens</v>
      </c>
      <c r="E16" s="5" t="str">
        <v>quota, quotient, subquotient</v>
      </c>
    </row>
  </sheetData>
</worksheet>
</file>

<file path=xl/worksheets/sheet2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14"/>
    <col collapsed="false" customWidth="true" hidden="false" max="2" min="2" style="0" width="26"/>
    <col collapsed="false" customWidth="true" hidden="false" max="3" min="3" style="0" width="17"/>
    <col collapsed="false" customWidth="true" hidden="false" max="4" min="4" style="0" width="79"/>
    <col collapsed="false" customWidth="true" hidden="false" max="5" min="5" style="0" width="85"/>
  </cols>
  <sheetData>
    <row customHeight="true" ht="15" r="1">
      <c r="A1" s="5" t="str">
        <v>Root</v>
      </c>
      <c r="B1" s="5" t="str">
        <v>Meaning in English</v>
      </c>
      <c r="C1" s="5" t="str">
        <v>Origin language</v>
      </c>
      <c r="D1" s="5" t="str">
        <v>Etymology (root origin)</v>
      </c>
      <c r="E1" s="5" t="str">
        <v>English examples</v>
      </c>
    </row>
    <row customHeight="true" ht="15" r="2">
      <c r="A2" s="5" t="str">
        <v>rad-, ras-</v>
      </c>
      <c r="B2" s="5" t="str">
        <v>scrape, shave</v>
      </c>
      <c r="C2" s="5" t="str">
        <v>Latin</v>
      </c>
      <c r="D2" s="5" t="str">
        <v>radere, rasus</v>
      </c>
      <c r="E2" s="5" t="str">
        <v>abrade, abrasion, abrasive, corrade, corrasion, erase, erasure, nonabrasive, radula, radular, raduliform, rase, rash, rasorial, raster, rasure, subradular</v>
      </c>
    </row>
    <row customHeight="true" ht="15" r="3">
      <c r="A3" s="5" t="str">
        <v>radi-</v>
      </c>
      <c r="B3" s="5" t="str">
        <v>beam, spoke</v>
      </c>
      <c r="C3" s="5" t="str">
        <v>Latin</v>
      </c>
      <c r="D3" s="5" t="str">
        <v>radius, radiare</v>
      </c>
      <c r="E3" s="5" t="str">
        <v>radiance, radiation</v>
      </c>
    </row>
    <row customHeight="true" ht="15" r="4">
      <c r="A4" s="5" t="str">
        <v>radic-</v>
      </c>
      <c r="B4" s="5" t="str">
        <v>root</v>
      </c>
      <c r="C4" s="5" t="str">
        <v>Latin</v>
      </c>
      <c r="D4" s="5" t="str">
        <v>rādix, rādīcis</v>
      </c>
      <c r="E4" s="5" t="str">
        <v>eradicate, radical</v>
      </c>
    </row>
    <row customHeight="true" ht="15" r="5">
      <c r="A5" s="5" t="str">
        <v>ram-</v>
      </c>
      <c r="B5" s="5" t="str">
        <v>branch</v>
      </c>
      <c r="C5" s="5" t="str">
        <v>Latin</v>
      </c>
      <c r="D5" s="5" t="str">
        <v>rāmus</v>
      </c>
      <c r="E5" s="5" t="str">
        <v>ramification, ramose</v>
      </c>
    </row>
    <row customHeight="true" ht="15" r="6">
      <c r="A6" s="5" t="str">
        <v>ran-</v>
      </c>
      <c r="B6" s="5" t="str">
        <v>frog</v>
      </c>
      <c r="C6" s="5" t="str">
        <v>Latin</v>
      </c>
      <c r="D6" s="5" t="str">
        <v>rana</v>
      </c>
      <c r="E6" s="5" t="str">
        <v>Rana</v>
      </c>
    </row>
    <row customHeight="true" ht="15" r="7">
      <c r="A7" s="5" t="str">
        <v>ranc-</v>
      </c>
      <c r="B7" s="5" t="str">
        <v>rancidness, grudge, bitterness</v>
      </c>
      <c r="C7" s="5" t="str">
        <v>Latin</v>
      </c>
      <c r="D7" s="5" t="str">
        <v>rancere</v>
      </c>
      <c r="E7" s="5" t="str">
        <v>rancid, rancor</v>
      </c>
    </row>
    <row customHeight="true" ht="15" r="8">
      <c r="A8" s="5" t="str">
        <v>rap-</v>
      </c>
      <c r="B8" s="5" t="str">
        <v>rob, seize</v>
      </c>
      <c r="C8" s="5" t="str">
        <v>Latin</v>
      </c>
      <c r="D8" s="5" t="str">
        <v>rapere, raptus</v>
      </c>
      <c r="E8" s="5" t="str">
        <v>arreption, arreptitious, enrapt, enrapture, rapacious, rapacity, rape, rapid, rapidity, rapine, rapt, raptio, raptor, raptorial, rapture, rapturous, raptus, ravenous, ravine, ravish, subreption, subreptitious, surreptitious</v>
      </c>
    </row>
    <row customHeight="true" ht="15" r="9">
      <c r="A9" s="5" t="str">
        <v>rap-</v>
      </c>
      <c r="B9" s="5" t="str">
        <v>turnip</v>
      </c>
      <c r="C9" s="5" t="str">
        <v>Latin</v>
      </c>
      <c r="D9" s="5" t="str">
        <v>rapum</v>
      </c>
      <c r="E9" s="5" t="str">
        <v>rapeseed</v>
      </c>
    </row>
    <row customHeight="true" ht="15" r="10">
      <c r="A10" s="5" t="str">
        <v>raph-</v>
      </c>
      <c r="B10" s="5" t="str">
        <v>sew, seam</v>
      </c>
      <c r="C10" s="5" t="str">
        <v>Greek</v>
      </c>
      <c r="D10" s="5" t="str">
        <v>ῥάπτειν (rháptein), ῤαφή (raphḗ)</v>
      </c>
      <c r="E10" s="5" t="str">
        <v>raphae, raphe</v>
      </c>
    </row>
    <row customHeight="true" ht="15" r="11">
      <c r="A11" s="5" t="str">
        <v>rar-</v>
      </c>
      <c r="B11" s="5" t="str">
        <v>rare</v>
      </c>
      <c r="C11" s="5" t="str">
        <v>Latin</v>
      </c>
      <c r="D11" s="5" t="str">
        <v>rarus</v>
      </c>
      <c r="E11" s="5" t="str">
        <v>rarity</v>
      </c>
    </row>
    <row customHeight="true" ht="15" r="12">
      <c r="A12" s="5" t="str">
        <v>rauc-</v>
      </c>
      <c r="B12" s="5" t="str">
        <v>harsh, hoarse</v>
      </c>
      <c r="C12" s="5" t="str">
        <v>Latin</v>
      </c>
      <c r="D12" s="5" t="str">
        <v>raucus</v>
      </c>
      <c r="E12" s="5" t="str">
        <v>raucous</v>
      </c>
    </row>
    <row customHeight="true" ht="15" r="13">
      <c r="A13" s="5" t="str">
        <v>re-, red-</v>
      </c>
      <c r="B13" s="5" t="str">
        <v>again, back</v>
      </c>
      <c r="C13" s="5" t="str">
        <v>Latin</v>
      </c>
      <c r="D13" s="5" t="str">
        <v>re-</v>
      </c>
      <c r="E13" s="5" t="str">
        <v>recede, redact</v>
      </c>
    </row>
    <row customHeight="true" ht="15" r="14">
      <c r="A14" s="5" t="str">
        <v>rect-, reg-, -rig-</v>
      </c>
      <c r="B14" s="5" t="str">
        <v>straight, direct</v>
      </c>
      <c r="C14" s="5" t="str">
        <v>Latin</v>
      </c>
      <c r="D14" s="5" t="str">
        <v>regere "to direct, lead straight, guide", related rectus "straight, right"</v>
      </c>
      <c r="E14" s="5" t="str">
        <v>correct, direct, dirigible, erect, erection, ergo, rectangle, rectify, rectitude, rectum, regent, regime, regimen, regiment, region, surge</v>
      </c>
    </row>
    <row customHeight="true" ht="15" r="15">
      <c r="A15" s="5" t="str">
        <v>reg-, rex-</v>
      </c>
      <c r="B15" s="5" t="str">
        <v>king</v>
      </c>
      <c r="C15" s="5" t="str">
        <v>Latin</v>
      </c>
      <c r="D15" s="5" t="str">
        <v>rex (genitive regis)</v>
      </c>
      <c r="E15" s="5" t="str">
        <v>regal, regency, regicide, Regis, regulation, reign, rex, royal</v>
      </c>
    </row>
    <row customHeight="true" ht="15" r="16">
      <c r="A16" s="5" t="str">
        <v>regul-</v>
      </c>
      <c r="B16" s="5" t="str">
        <v>rule</v>
      </c>
      <c r="C16" s="5" t="str">
        <v>Latin</v>
      </c>
      <c r="D16" s="5" t="str">
        <v>regula "to rule"</v>
      </c>
      <c r="E16" s="5" t="str">
        <v>regular, regulate, regulation, rule</v>
      </c>
    </row>
    <row customHeight="true" ht="15" r="17">
      <c r="A17" s="5" t="str">
        <v>rem-</v>
      </c>
      <c r="B17" s="5" t="str">
        <v>oar</v>
      </c>
      <c r="C17" s="5" t="str">
        <v>Latin</v>
      </c>
      <c r="D17" s="5" t="str">
        <v>remus</v>
      </c>
      <c r="E17" s="5" t="str">
        <v>bireme, trireme</v>
      </c>
    </row>
    <row customHeight="true" ht="15" r="18">
      <c r="A18" s="5" t="str">
        <v>ren-</v>
      </c>
      <c r="B18" s="5" t="str">
        <v>kidney</v>
      </c>
      <c r="C18" s="5" t="str">
        <v>Latin</v>
      </c>
      <c r="D18" s="5" t="str">
        <v>renes</v>
      </c>
      <c r="E18" s="5" t="str">
        <v>renal</v>
      </c>
    </row>
    <row customHeight="true" ht="15" r="19">
      <c r="A19" s="5" t="str">
        <v>rep-, rept-</v>
      </c>
      <c r="B19" s="5" t="str">
        <v>crawl, creep</v>
      </c>
      <c r="C19" s="5" t="str">
        <v>Latin</v>
      </c>
      <c r="D19" s="5" t="str">
        <v>repere, reptus</v>
      </c>
      <c r="E19" s="5" t="str">
        <v>reptile</v>
      </c>
    </row>
    <row customHeight="true" ht="15" r="20">
      <c r="A20" s="5" t="str">
        <v>resid-</v>
      </c>
      <c r="B20" s="5" t="str">
        <v>left behind</v>
      </c>
      <c r="C20" s="5" t="str">
        <v>Latin</v>
      </c>
      <c r="D20" s="5" t="str">
        <v>residere "remain behind" (see also sedere)</v>
      </c>
      <c r="E20" s="5" t="str">
        <v>reside, residence, resident, residual, residue</v>
      </c>
    </row>
    <row customHeight="true" ht="15" r="21">
      <c r="A21" s="5" t="str">
        <v>ret-</v>
      </c>
      <c r="B21" s="5" t="str">
        <v>net</v>
      </c>
      <c r="C21" s="5" t="str">
        <v>Latin</v>
      </c>
      <c r="D21" s="5" t="str">
        <v>rete</v>
      </c>
      <c r="E21" s="5" t="str">
        <v>reticle, retina</v>
      </c>
    </row>
    <row customHeight="true" ht="15" r="22">
      <c r="A22" s="5" t="str">
        <v>retro-</v>
      </c>
      <c r="B22" s="5" t="str">
        <v>backward, behind</v>
      </c>
      <c r="C22" s="5" t="str">
        <v>Latin</v>
      </c>
      <c r="D22" s="5" t="str">
        <v>retro</v>
      </c>
      <c r="E22" s="5" t="str">
        <v>retrograde, retrospective, retrovirus</v>
      </c>
    </row>
    <row customHeight="true" ht="15" r="23">
      <c r="A23" s="5" t="str">
        <v>rhabd-</v>
      </c>
      <c r="B23" s="5" t="str">
        <v>rod</v>
      </c>
      <c r="C23" s="5" t="str">
        <v>Greek</v>
      </c>
      <c r="D23" s="5" t="str">
        <v>ῥάβδος (rhábdos)</v>
      </c>
      <c r="E23" s="5" t="str">
        <v>rhabdoid, rhabdom, rhabdomancy, rhabdomyolysis, rhabdomyosarcoma</v>
      </c>
    </row>
    <row customHeight="true" ht="15" r="24">
      <c r="A24" s="5" t="str">
        <v>rhach-, rach-</v>
      </c>
      <c r="B24" s="5" t="str">
        <v>spine</v>
      </c>
      <c r="C24" s="5" t="str">
        <v>Greek</v>
      </c>
      <c r="D24" s="5" t="str">
        <v>ῥάχις, ῥάχεως (rhákhis, rhákheōs)</v>
      </c>
      <c r="E24" s="5" t="str">
        <v>rachipagus, rachis, rachischisis, rhachiodont, rhachis</v>
      </c>
    </row>
    <row customHeight="true" ht="15" r="25">
      <c r="A25" s="5" t="str">
        <v>rhag-, rheg-</v>
      </c>
      <c r="B25" s="5" t="str">
        <v>rend, tear</v>
      </c>
      <c r="C25" s="5" t="str">
        <v>Greek</v>
      </c>
      <c r="D25" s="5" t="str">
        <v>ῥηγνύναι (rhēgnúnai), ῥαγίζω, ῥῆξις (rhêxis), ῥῆγμα (rhêgma)</v>
      </c>
      <c r="E25" s="5" t="str">
        <v>bronchorrhagia, hemorrhage, menorrhagia, regma, rhagades, rhegma, rhegmatogenous, rhexis</v>
      </c>
    </row>
    <row customHeight="true" ht="15" r="26">
      <c r="A26" s="5" t="str">
        <v>rhe-</v>
      </c>
      <c r="B26" s="5" t="str">
        <v>flow</v>
      </c>
      <c r="C26" s="5" t="str">
        <v>Greek</v>
      </c>
      <c r="D26" s="5" t="str">
        <v>ῥεῖν (rheîn), ῥυτός (rhutós), ῥύσις (rhúsis), ῥεῦμα (rheûma), ῥοία (rhoía), ῥυθμός (rhuthmós)</v>
      </c>
      <c r="E26" s="5" t="str">
        <v>antiarrhythmic, arrhythmia, arrhythmic, diarrhoea, dysrhythmia, endorheic, eurhythmia, eurhythmic, eurhythmy, gonorrhoea, hemorrhea, logorrhea, polyrhythm, rheology, rheometer, rheostat, rheum, rheumatic, rheumatism, rheumatoid, rheumatology, rhythm, rhythmic, rhyton</v>
      </c>
    </row>
    <row customHeight="true" ht="15" r="27">
      <c r="A27" s="5" t="str">
        <v>rhetin-</v>
      </c>
      <c r="B27" s="5" t="str">
        <v>resin</v>
      </c>
      <c r="C27" s="5" t="str">
        <v>Greek</v>
      </c>
      <c r="D27" s="5" t="str">
        <v>ῥητίνη (rhētínē), ῥητινώδης, ῥητινόω</v>
      </c>
      <c r="E27" s="5" t="str">
        <v>retinite</v>
      </c>
    </row>
    <row customHeight="true" ht="15" r="28">
      <c r="A28" s="5" t="str">
        <v>rhig-</v>
      </c>
      <c r="B28" s="5" t="str">
        <v>chill</v>
      </c>
      <c r="C28" s="5" t="str">
        <v>Greek</v>
      </c>
      <c r="D28" s="5" t="str">
        <v>ῥῖγος (rhîgos)</v>
      </c>
      <c r="E28" s="5" t="str">
        <v>rhigosaurus</v>
      </c>
    </row>
    <row customHeight="true" ht="15" r="29">
      <c r="A29" s="5" t="str">
        <v>rhin-</v>
      </c>
      <c r="B29" s="5" t="str">
        <v>nose, snout</v>
      </c>
      <c r="C29" s="5" t="str">
        <v>Greek</v>
      </c>
      <c r="D29" s="5" t="str">
        <v>ῥίς, ῥινός (rhís, rhinós)</v>
      </c>
      <c r="E29" s="5" t="str">
        <v>catarrhine, haplorhine, platyrrhine, rhinoceros, rhinophyma, rhinoplasty, strepsirrhine</v>
      </c>
    </row>
    <row customHeight="true" ht="15" r="30">
      <c r="A30" s="5" t="str">
        <v>rhiz-</v>
      </c>
      <c r="B30" s="5" t="str">
        <v>root</v>
      </c>
      <c r="C30" s="5" t="str">
        <v>Greek</v>
      </c>
      <c r="D30" s="5" t="str">
        <v>ῥίζα (rhíza), ῥιζοῦν (rhizoûn), ῥίζωμα (rhízōma)</v>
      </c>
      <c r="E30" s="5" t="str">
        <v>ectomycorrhiza, rhizoid, rhizomatous, rhizome, rhizomorph, rhizomorphous, rhizophagous, rhizophagy, Rhizopogon, Rhizopus, rhizosphere</v>
      </c>
    </row>
    <row customHeight="true" ht="15" r="31">
      <c r="A31" s="5" t="str">
        <v>rho-</v>
      </c>
      <c r="B31" s="5" t="str">
        <v>R, r</v>
      </c>
      <c r="C31" s="5" t="str">
        <v>Greek</v>
      </c>
      <c r="D31" s="5" t="str">
        <v>Ρ, ρ, ῥῶ (rhô)</v>
      </c>
      <c r="E31" s="5" t="str">
        <v>rho, rhotacism, rhotacize, rhotic</v>
      </c>
    </row>
    <row customHeight="true" ht="15" r="32">
      <c r="A32" s="5" t="str">
        <v>rhod-</v>
      </c>
      <c r="B32" s="5" t="str">
        <v>rose</v>
      </c>
      <c r="C32" s="5" t="str">
        <v>Greek</v>
      </c>
      <c r="D32" s="5" t="str">
        <v>ῥόδον (rhódon)</v>
      </c>
      <c r="E32" s="5" t="str">
        <v>rhododendron, rhodophyte, rhodopsin</v>
      </c>
    </row>
    <row customHeight="true" ht="15" r="33">
      <c r="A33" s="5" t="str">
        <v>rhomb-</v>
      </c>
      <c r="B33" s="5" t="str">
        <v>spinning top</v>
      </c>
      <c r="C33" s="5" t="str">
        <v>Greek</v>
      </c>
      <c r="D33" s="5" t="str">
        <v>ῥόμβος (rhómbos)</v>
      </c>
      <c r="E33" s="5" t="str">
        <v>orthorhombic, rhomb, rhombic, rhomboid, rhombus, rhumb</v>
      </c>
    </row>
    <row customHeight="true" ht="15" r="34">
      <c r="A34" s="5" t="str">
        <v>rhynch-</v>
      </c>
      <c r="B34" s="5" t="str">
        <v>snout</v>
      </c>
      <c r="C34" s="5" t="str">
        <v>Greek</v>
      </c>
      <c r="D34" s="5" t="str">
        <v>ῥύγχος (rhúnkhos)</v>
      </c>
      <c r="E34" s="5" t="str">
        <v>Oncorhynchus, Rhynchobatus, rhynchophore</v>
      </c>
    </row>
    <row customHeight="true" ht="15" r="35">
      <c r="A35" s="5" t="str">
        <v>rid-, ris-</v>
      </c>
      <c r="B35" s="5" t="str">
        <v>laugh</v>
      </c>
      <c r="C35" s="5" t="str">
        <v>Latin</v>
      </c>
      <c r="D35" s="5" t="str">
        <v>ridere "to laugh" (past participle risus)</v>
      </c>
      <c r="E35" s="5" t="str">
        <v>deride, derision, ridicule, ridiculous, risible</v>
      </c>
    </row>
    <row customHeight="true" ht="15" r="36">
      <c r="A36" s="5" t="str">
        <v>robor-</v>
      </c>
      <c r="B36" s="5" t="str">
        <v>oak, strength</v>
      </c>
      <c r="C36" s="5" t="str">
        <v>Latin</v>
      </c>
      <c r="D36" s="5" t="str">
        <v>roborare "to strengthen", from robur, robus "strength"</v>
      </c>
      <c r="E36" s="5" t="str">
        <v>corroborant, corroborate, corroboration, corroborative, corroborator, robust</v>
      </c>
    </row>
    <row customHeight="true" ht="15" r="37">
      <c r="A37" s="5" t="str">
        <v>rod-, ros-</v>
      </c>
      <c r="B37" s="5" t="str">
        <v>gnaw</v>
      </c>
      <c r="C37" s="5" t="str">
        <v>Latin</v>
      </c>
      <c r="D37" s="5" t="str">
        <v>rodere, rosus</v>
      </c>
      <c r="E37" s="5" t="str">
        <v>corrode, erosion, rodent</v>
      </c>
    </row>
    <row customHeight="true" ht="15" r="38">
      <c r="A38" s="5" t="str">
        <v>rog-</v>
      </c>
      <c r="B38" s="5" t="str">
        <v>ask</v>
      </c>
      <c r="C38" s="5" t="str">
        <v>Latin</v>
      </c>
      <c r="D38" s="5" t="str">
        <v>rogare</v>
      </c>
      <c r="E38" s="5" t="str">
        <v>abrogate, arrogant, arrogate, derogate, derogation, derogatory, interrogation, prerogative, prorogue, rogation, rogue, surrogate</v>
      </c>
    </row>
    <row customHeight="true" ht="15" r="39">
      <c r="A39" s="5" t="str">
        <v>rostr-</v>
      </c>
      <c r="B39" s="5" t="str">
        <v>beak, prow</v>
      </c>
      <c r="C39" s="5" t="str">
        <v>Latin</v>
      </c>
      <c r="D39" s="5" t="str">
        <v>rōstrum</v>
      </c>
      <c r="E39" s="5" t="str">
        <v>brevirostrate, curvirostral, lamellirostral, rostellate, rostelliform, rostellum, rostral, rostrate, rostriform, rostrulum, rostrum</v>
      </c>
    </row>
    <row customHeight="true" ht="15" r="40">
      <c r="A40" s="5" t="str">
        <v>rot-</v>
      </c>
      <c r="B40" s="5" t="str">
        <v>wheel</v>
      </c>
      <c r="C40" s="5" t="str">
        <v>Latin</v>
      </c>
      <c r="D40" s="5" t="str">
        <v>rota, rotare</v>
      </c>
      <c r="E40" s="5" t="str">
        <v>arrondissement, circumrotation, contrarotation, control, controller, decontrol, enroll, enrollee, enrollment, irrotational, multirole, multiroll, redondilla, reenroll, rodeo, role, roll, rondeau, rondel, rondelle, rondo, rotary, rotate, rotation, rotational, rotator, rotatory, rotavirus, rotelle, rotifer, Rotifera, rotiferous, rotiform, rotula, rotund, rotunda, rotundifolious, rotundity, roulette, round, roundel, roundelay, roundlet, rowel, semiround</v>
      </c>
    </row>
    <row customHeight="true" ht="15" r="41">
      <c r="A41" s="5" t="str">
        <v>ruber-, rubr-</v>
      </c>
      <c r="B41" s="5" t="str">
        <v>red</v>
      </c>
      <c r="C41" s="5" t="str">
        <v>Latin</v>
      </c>
      <c r="D41" s="5" t="str">
        <v>ruber</v>
      </c>
      <c r="E41" s="5" t="str">
        <v>erubescence, erubescent, rubella, Rubio, rubious, rubric, rubricate, rubrication, rubricator, ruby</v>
      </c>
    </row>
    <row customHeight="true" ht="15" r="42">
      <c r="A42" s="5" t="str">
        <v>rudi-</v>
      </c>
      <c r="B42" s="5" t="str">
        <v>unskilled, rough, unlearned</v>
      </c>
      <c r="C42" s="5" t="str">
        <v>Latin</v>
      </c>
      <c r="D42" s="5" t="str">
        <v>rudis</v>
      </c>
      <c r="E42" s="5" t="str">
        <v>erudite, erudition, rude, rudiment, rudimentary, rudity</v>
      </c>
    </row>
    <row customHeight="true" ht="15" r="43">
      <c r="A43" s="5" t="str">
        <v>rug-</v>
      </c>
      <c r="B43" s="5" t="str">
        <v>wrinkle</v>
      </c>
      <c r="C43" s="5" t="str">
        <v>Latin</v>
      </c>
      <c r="D43" s="5" t="str">
        <v>rūga, rugare</v>
      </c>
      <c r="E43" s="5" t="str">
        <v>corrugant, corrugate, corrugation, erugate, rugose</v>
      </c>
    </row>
    <row customHeight="true" ht="15" r="44">
      <c r="A44" s="5" t="str">
        <v>rumin-</v>
      </c>
      <c r="B44" s="5" t="str">
        <v>throat</v>
      </c>
      <c r="C44" s="5" t="str">
        <v>Latin</v>
      </c>
      <c r="D44" s="5" t="str">
        <v>rūmen, ruminis</v>
      </c>
      <c r="E44" s="5" t="str">
        <v>rumen, rumenic acid, ruminal, ruminant, ruminate, rumination, ruminator</v>
      </c>
    </row>
    <row customHeight="true" ht="15" r="45">
      <c r="A45" s="5" t="str">
        <v>rump-, rupt-</v>
      </c>
      <c r="B45" s="5" t="str">
        <v>break</v>
      </c>
      <c r="C45" s="5" t="str">
        <v>Latin</v>
      </c>
      <c r="D45" s="5" t="str">
        <v>rumpere, ruptus</v>
      </c>
      <c r="E45" s="5" t="str">
        <v>abrupt, corruptible, disrupt, erupt, eruption, interrupt, rupture</v>
      </c>
    </row>
    <row customHeight="true" ht="15" r="46">
      <c r="A46" s="5" t="str">
        <v>rur-</v>
      </c>
      <c r="B46" s="5" t="str">
        <v>countryside, farm</v>
      </c>
      <c r="C46" s="5" t="str">
        <v>Latin</v>
      </c>
      <c r="D46" s="5" t="str">
        <v>rūs, rūris</v>
      </c>
      <c r="E46" s="5" t="str">
        <v>nonrural, roister, roisterous, rural, rustic, rusticate, rustication, rusticity</v>
      </c>
    </row>
  </sheetData>
</worksheet>
</file>

<file path=xl/worksheets/sheet2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28"/>
    <col collapsed="false" customWidth="true" hidden="false" max="2" min="2" style="0" width="46"/>
    <col collapsed="false" customWidth="true" hidden="false" max="3" min="3" style="0" width="17"/>
    <col collapsed="false" customWidth="true" hidden="false" max="4" min="4" style="0" width="85"/>
    <col collapsed="false" customWidth="true" hidden="false" max="5" min="5" style="0" width="85"/>
  </cols>
  <sheetData>
    <row customHeight="true" ht="15" r="1">
      <c r="A1" s="5" t="str">
        <v>Root</v>
      </c>
      <c r="B1" s="5" t="str">
        <v>Meaning in English</v>
      </c>
      <c r="C1" s="5" t="str">
        <v>Origin language</v>
      </c>
      <c r="D1" s="5" t="str">
        <v>Etymology (root origin)</v>
      </c>
      <c r="E1" s="5" t="str">
        <v>English examples</v>
      </c>
    </row>
    <row customHeight="true" ht="15" r="2">
      <c r="A2" s="5" t="str">
        <v>sacr-, -secr-</v>
      </c>
      <c r="B2" s="5" t="str">
        <v>sacred</v>
      </c>
      <c r="C2" s="5" t="str">
        <v>Latin</v>
      </c>
      <c r="D2" s="5" t="str">
        <v>sacrare, from sacer (genitive sacri)</v>
      </c>
      <c r="E2" s="5" t="str">
        <v>consecrate, desecrate, sacrament, sacred, sacrosanct</v>
      </c>
    </row>
    <row customHeight="true" ht="15" r="3">
      <c r="A3" s="5" t="str">
        <v>sagac-</v>
      </c>
      <c r="B3" s="5" t="str">
        <v>wise</v>
      </c>
      <c r="C3" s="5" t="str">
        <v>Latin</v>
      </c>
      <c r="D3" s="5" t="str">
        <v>sagax, sagacis</v>
      </c>
      <c r="E3" s="5" t="str">
        <v>sagacious, sagacity</v>
      </c>
    </row>
    <row customHeight="true" ht="15" r="4">
      <c r="A4" s="5" t="str">
        <v>sagitt-</v>
      </c>
      <c r="B4" s="5" t="str">
        <v>arrow</v>
      </c>
      <c r="C4" s="5" t="str">
        <v>Latin</v>
      </c>
      <c r="D4" s="5" t="str">
        <v>sagitta</v>
      </c>
      <c r="E4" s="5" t="str">
        <v>sagittal plane, Sagittaria</v>
      </c>
    </row>
    <row customHeight="true" ht="15" r="5">
      <c r="A5" s="5" t="str">
        <v>sal-</v>
      </c>
      <c r="B5" s="5" t="str">
        <v>salt</v>
      </c>
      <c r="C5" s="5" t="str">
        <v>Latin</v>
      </c>
      <c r="D5" s="5" t="str">
        <v>sal, salis, salere</v>
      </c>
      <c r="E5" s="5" t="str">
        <v>salinity</v>
      </c>
    </row>
    <row customHeight="true" ht="15" r="6">
      <c r="A6" s="5" t="str">
        <v>sali-, -sili-, salt-</v>
      </c>
      <c r="B6" s="5" t="str">
        <v>jump</v>
      </c>
      <c r="C6" s="5" t="str">
        <v>Latin</v>
      </c>
      <c r="D6" s="5" t="str">
        <v>salire, saltus</v>
      </c>
      <c r="E6" s="5" t="str">
        <v>assail, assailable, assailant, assailment, assault, assaultive, consilience, desultory, dissilience, dissilient, exult, exultant, exultation, insult, insultation, irresilient, resile, resilement, resilience, resiliency, resilient, result, resultant, salacious, salacity, salience, salient, sally, saltando, saltant, saltation, saltatorial, saltatory, saltigrade, saltire, salto, saltus, sault, sauté, sauteuse, sautille, sautoir, somersault, soubresaut, subsultory, transilience, transilient</v>
      </c>
    </row>
    <row customHeight="true" ht="15" r="7">
      <c r="A7" s="5" t="str">
        <v>salic-</v>
      </c>
      <c r="B7" s="5" t="str">
        <v>willow</v>
      </c>
      <c r="C7" s="5" t="str">
        <v>Latin</v>
      </c>
      <c r="D7" s="5" t="str">
        <v>salix, salicis</v>
      </c>
      <c r="E7" s="5" t="str">
        <v>salicin</v>
      </c>
    </row>
    <row customHeight="true" ht="15" r="8">
      <c r="A8" s="5" t="str">
        <v>salu-</v>
      </c>
      <c r="B8" s="5" t="str">
        <v>health, welfare</v>
      </c>
      <c r="C8" s="5" t="str">
        <v>Latin</v>
      </c>
      <c r="D8" s="5" t="str">
        <v>salus</v>
      </c>
      <c r="E8" s="5" t="str">
        <v>salubrious, salubrity, salutary, salute</v>
      </c>
    </row>
    <row customHeight="true" ht="15" r="9">
      <c r="A9" s="5" t="str">
        <v>salv-</v>
      </c>
      <c r="B9" s="5" t="str">
        <v>save</v>
      </c>
      <c r="C9" s="5" t="str">
        <v>Latin</v>
      </c>
      <c r="D9" s="5" t="str">
        <v>salvus, salvare</v>
      </c>
      <c r="E9" s="5" t="str">
        <v>salvage, salvation, salve</v>
      </c>
    </row>
    <row customHeight="true" ht="15" r="10">
      <c r="A10" s="5" t="str">
        <v>san-</v>
      </c>
      <c r="B10" s="5" t="str">
        <v>healthy</v>
      </c>
      <c r="C10" s="5" t="str">
        <v>Latin</v>
      </c>
      <c r="D10" s="5" t="str">
        <v>sanus</v>
      </c>
      <c r="E10" s="5" t="str">
        <v>insane, insanity, sanatorium, sane, sanitarian, sanitarium, sanitary, sanitation, sanity</v>
      </c>
    </row>
    <row customHeight="true" ht="15" r="11">
      <c r="A11" s="5" t="str">
        <v>sanc-</v>
      </c>
      <c r="B11" s="5" t="str">
        <v>holy</v>
      </c>
      <c r="C11" s="5" t="str">
        <v>Latin</v>
      </c>
      <c r="D11" s="5" t="str">
        <v>sancire (past participle sanctus)</v>
      </c>
      <c r="E11" s="5" t="str">
        <v>sacrosanct, saint, sanctify, sanction, sanctuary</v>
      </c>
    </row>
    <row customHeight="true" ht="15" r="12">
      <c r="A12" s="5" t="str">
        <v>sanguin-</v>
      </c>
      <c r="B12" s="5" t="str">
        <v>blood</v>
      </c>
      <c r="C12" s="5" t="str">
        <v>Latin</v>
      </c>
      <c r="D12" s="5" t="str">
        <v>sanguis, sanguinis</v>
      </c>
      <c r="E12" s="5" t="str">
        <v>consanguinity, sanguinary, sanguine</v>
      </c>
    </row>
    <row customHeight="true" ht="15" r="13">
      <c r="A13" s="5" t="str">
        <v>sapi-, -sipi-</v>
      </c>
      <c r="B13" s="5" t="str">
        <v>taste, wise</v>
      </c>
      <c r="C13" s="5" t="str">
        <v>Latin</v>
      </c>
      <c r="D13" s="5" t="str">
        <v>sapere "to have a taste, be wise", related to sapor "taste, flavor"</v>
      </c>
      <c r="E13" s="5" t="str">
        <v>insipid, insipience, sapient</v>
      </c>
    </row>
    <row customHeight="true" ht="15" r="14">
      <c r="A14" s="5" t="str">
        <v>sapon-</v>
      </c>
      <c r="B14" s="5" t="str">
        <v>soap</v>
      </c>
      <c r="C14" s="5" t="str">
        <v>Latin</v>
      </c>
      <c r="D14" s="5" t="str">
        <v>sapo, saponis</v>
      </c>
      <c r="E14" s="5" t="str">
        <v>saponification</v>
      </c>
    </row>
    <row customHeight="true" ht="15" r="15">
      <c r="A15" s="5" t="str">
        <v>sarc-</v>
      </c>
      <c r="B15" s="5" t="str">
        <v>tailor</v>
      </c>
      <c r="C15" s="5" t="str">
        <v>Latin</v>
      </c>
      <c r="D15" s="5" t="str">
        <v>sartor "tailor", from sarcire "to mend"</v>
      </c>
      <c r="E15" s="5" t="str">
        <v>consarcination, sartor, sartorial, sartorius</v>
      </c>
    </row>
    <row customHeight="true" ht="15" r="16">
      <c r="A16" s="5" t="str">
        <v>sati-</v>
      </c>
      <c r="B16" s="5" t="str">
        <v>enough</v>
      </c>
      <c r="C16" s="5" t="str">
        <v>Latin</v>
      </c>
      <c r="D16" s="5" t="str">
        <v>satis</v>
      </c>
      <c r="E16" s="5" t="str">
        <v>asset, sate, satiate, satiety, satisfy, saturate</v>
      </c>
    </row>
    <row customHeight="true" ht="15" r="17">
      <c r="A17" s="5" t="str">
        <v>sax-</v>
      </c>
      <c r="B17" s="5" t="str">
        <v>rock</v>
      </c>
      <c r="C17" s="5" t="str">
        <v>Latin</v>
      </c>
      <c r="D17" s="5" t="str">
        <v>saxum</v>
      </c>
      <c r="E17" s="5" t="str">
        <v>saxatile, saxicavous, saxicoline, saxifrage, saxifragous</v>
      </c>
    </row>
    <row customHeight="true" ht="15" r="18">
      <c r="A18" s="5" t="str">
        <v>scab-</v>
      </c>
      <c r="B18" s="5" t="str">
        <v>scratch</v>
      </c>
      <c r="C18" s="5" t="str">
        <v>Latin</v>
      </c>
      <c r="D18" s="5" t="str">
        <v>scabere</v>
      </c>
      <c r="E18" s="5" t="str">
        <v>scabies</v>
      </c>
    </row>
    <row customHeight="true" ht="15" r="19">
      <c r="A19" s="5" t="str">
        <v>scal-</v>
      </c>
      <c r="B19" s="5" t="str">
        <v>ladder, stairs</v>
      </c>
      <c r="C19" s="5" t="str">
        <v>Latin</v>
      </c>
      <c r="D19" s="5" t="str">
        <v>scala</v>
      </c>
      <c r="E19" s="5" t="str">
        <v>scalar, scale</v>
      </c>
    </row>
    <row customHeight="true" ht="15" r="20">
      <c r="A20" s="5" t="str">
        <v>scand-, -scend-, scans-, -scens-</v>
      </c>
      <c r="B20" s="5" t="str">
        <v>climb</v>
      </c>
      <c r="C20" s="5" t="str">
        <v>Latin</v>
      </c>
      <c r="D20" s="5" t="str">
        <v>scandere</v>
      </c>
      <c r="E20" s="5" t="str">
        <v>ascend, ascendency, ascendent, ascension, ascent, condescend, condescendence, condescension, descend, descendent, descension, descent, scansion, transcend, transcendence, transcendent, transcendental</v>
      </c>
    </row>
    <row customHeight="true" ht="15" r="21">
      <c r="A21" s="5" t="str">
        <v>sci-</v>
      </c>
      <c r="B21" s="5" t="str">
        <v>know</v>
      </c>
      <c r="C21" s="5" t="str">
        <v>Latin</v>
      </c>
      <c r="D21" s="5" t="str">
        <v>scire</v>
      </c>
      <c r="E21" s="5" t="str">
        <v>conscience, conscious, conscientious, omniscious, omniscient, prescient, science, scienter</v>
      </c>
    </row>
    <row customHeight="true" ht="15" r="22">
      <c r="A22" s="5" t="str">
        <v>scind-, sciss-</v>
      </c>
      <c r="B22" s="5" t="str">
        <v>split</v>
      </c>
      <c r="C22" s="5" t="str">
        <v>Latin</v>
      </c>
      <c r="D22" s="5" t="str">
        <v>scindere</v>
      </c>
      <c r="E22" s="5" t="str">
        <v>rescind, scissors</v>
      </c>
    </row>
    <row customHeight="true" ht="15" r="23">
      <c r="A23" s="5" t="str">
        <v>scrib-, script-</v>
      </c>
      <c r="B23" s="5" t="str">
        <v>write</v>
      </c>
      <c r="C23" s="5" t="str">
        <v>Latin</v>
      </c>
      <c r="D23" s="5" t="str">
        <v>scribere, scriptus</v>
      </c>
      <c r="E23" s="5" t="str">
        <v>describe, inscribe, manuscript, prescribe, scribble, scribe, script, scripture, subscribe</v>
      </c>
    </row>
    <row customHeight="true" ht="15" r="24">
      <c r="A24" s="5" t="str">
        <v>scrupl-</v>
      </c>
      <c r="B24" s="5" t="str">
        <v>uneasiness</v>
      </c>
      <c r="C24" s="5" t="str">
        <v>Latin</v>
      </c>
      <c r="D24" s="5" t="str">
        <v>scrupus "sharp stone"</v>
      </c>
      <c r="E24" s="5" t="str">
        <v>scruple, scrupulous, unscrupulous</v>
      </c>
    </row>
    <row customHeight="true" ht="15" r="25">
      <c r="A25" s="5" t="str">
        <v>sculp-</v>
      </c>
      <c r="B25" s="5" t="str">
        <v>carve</v>
      </c>
      <c r="C25" s="5" t="str">
        <v>Latin</v>
      </c>
      <c r="D25" s="5" t="str">
        <v>sculpere, sculptus</v>
      </c>
      <c r="E25" s="5" t="str">
        <v>insculp, resculpt, sculp, sculpsit, sculpt, sculptile, sculptor, sculptress, sculptural, sculpture</v>
      </c>
    </row>
    <row customHeight="true" ht="15" r="26">
      <c r="A26" s="5" t="str">
        <v>scut-</v>
      </c>
      <c r="B26" s="5" t="str">
        <v>shield</v>
      </c>
      <c r="C26" s="5" t="str">
        <v>Latin</v>
      </c>
      <c r="D26" s="5" t="str">
        <v>scutum</v>
      </c>
      <c r="E26" s="5" t="str">
        <v>scute</v>
      </c>
    </row>
    <row customHeight="true" ht="15" r="27">
      <c r="A27" s="5" t="str">
        <v>se-, sed-</v>
      </c>
      <c r="B27" s="5" t="str">
        <v>apart</v>
      </c>
      <c r="C27" s="5" t="str">
        <v>Latin</v>
      </c>
      <c r="D27" s="5" t="str">
        <v>se</v>
      </c>
      <c r="E27" s="5" t="str">
        <v>secede, sedition, seditious, seduce</v>
      </c>
    </row>
    <row customHeight="true" ht="15" r="28">
      <c r="A28" s="5" t="str">
        <v>seb-</v>
      </c>
      <c r="B28" s="5" t="str">
        <v>tallow</v>
      </c>
      <c r="C28" s="5" t="str">
        <v>Latin</v>
      </c>
      <c r="D28" s="5" t="str">
        <v>sebum</v>
      </c>
      <c r="E28" s="5" t="str">
        <v>sebaceous, sebum</v>
      </c>
    </row>
    <row customHeight="true" ht="15" r="29">
      <c r="A29" s="5" t="str">
        <v>sec-, sect-, seg-</v>
      </c>
      <c r="B29" s="5" t="str">
        <v>cut</v>
      </c>
      <c r="C29" s="5" t="str">
        <v>Latin</v>
      </c>
      <c r="D29" s="5" t="str">
        <v>secare</v>
      </c>
      <c r="E29" s="5" t="str">
        <v>secant, section, segment</v>
      </c>
    </row>
    <row customHeight="true" ht="15" r="30">
      <c r="A30" s="5" t="str">
        <v>sed-</v>
      </c>
      <c r="B30" s="5" t="str">
        <v>settle, calm</v>
      </c>
      <c r="C30" s="5" t="str">
        <v>Latin</v>
      </c>
      <c r="D30" s="5" t="str">
        <v>sedare, sedatus</v>
      </c>
      <c r="E30" s="5" t="str">
        <v>sedative</v>
      </c>
    </row>
    <row customHeight="true" ht="15" r="31">
      <c r="A31" s="5" t="str">
        <v>sed-, -sid-, sess-</v>
      </c>
      <c r="B31" s="5" t="str">
        <v>sit</v>
      </c>
      <c r="C31" s="5" t="str">
        <v>Latin</v>
      </c>
      <c r="D31" s="5" t="str">
        <v>sedere, sessus</v>
      </c>
      <c r="E31" s="5" t="str">
        <v>assiduous, insidious, obsession, possess, preside, president, reside, resident, sedentary, sediment, sedimentary, sedulity, sedulous, session, subside, supersede</v>
      </c>
    </row>
    <row customHeight="true" ht="15" r="32">
      <c r="A32" s="5" t="str">
        <v>sedec-</v>
      </c>
      <c r="B32" s="5" t="str">
        <v>sixteen</v>
      </c>
      <c r="C32" s="5" t="str">
        <v>Latin</v>
      </c>
      <c r="D32" s="5" t="str">
        <v>sedecim</v>
      </c>
      <c r="E32" s="5" t="str">
        <v>sedecimal</v>
      </c>
    </row>
    <row customHeight="true" ht="15" r="33">
      <c r="A33" s="5" t="str">
        <v>seget-</v>
      </c>
      <c r="B33" s="5" t="str">
        <v>in cornfields</v>
      </c>
      <c r="C33" s="5" t="str">
        <v>Latin</v>
      </c>
      <c r="D33" s="5" t="str">
        <v>segetum</v>
      </c>
      <c r="E33" s="5"/>
    </row>
    <row customHeight="true" ht="15" r="34">
      <c r="A34" s="5" t="str">
        <v>sell-</v>
      </c>
      <c r="B34" s="5" t="str">
        <v>saddle, seat</v>
      </c>
      <c r="C34" s="5" t="str">
        <v>Latin</v>
      </c>
      <c r="D34" s="5" t="str">
        <v>sella</v>
      </c>
      <c r="E34" s="5" t="str">
        <v>sella turcica</v>
      </c>
    </row>
    <row customHeight="true" ht="15" r="35">
      <c r="A35" s="5" t="str">
        <v>semi-</v>
      </c>
      <c r="B35" s="5" t="str">
        <v>half</v>
      </c>
      <c r="C35" s="5" t="str">
        <v>Latin</v>
      </c>
      <c r="D35" s="5" t="str">
        <v>semis</v>
      </c>
      <c r="E35" s="5" t="str">
        <v>semiannual, semicolon, semiconductor, semiconscious, semifinal, seminatural</v>
      </c>
    </row>
    <row customHeight="true" ht="15" r="36">
      <c r="A36" s="5" t="str">
        <v>semin-</v>
      </c>
      <c r="B36" s="5" t="str">
        <v>seed</v>
      </c>
      <c r="C36" s="5" t="str">
        <v>Latin</v>
      </c>
      <c r="D36" s="5" t="str">
        <v>semen, seminis</v>
      </c>
      <c r="E36" s="5" t="str">
        <v>insemination</v>
      </c>
    </row>
    <row customHeight="true" ht="15" r="37">
      <c r="A37" s="5" t="str">
        <v>sen-</v>
      </c>
      <c r="B37" s="5" t="str">
        <v>old man</v>
      </c>
      <c r="C37" s="5" t="str">
        <v>Latin</v>
      </c>
      <c r="D37" s="5" t="str">
        <v>senex, senis</v>
      </c>
      <c r="E37" s="5" t="str">
        <v>senator, senescent, senile, senility, senior</v>
      </c>
    </row>
    <row customHeight="true" ht="15" r="38">
      <c r="A38" s="5" t="str">
        <v>sen-</v>
      </c>
      <c r="B38" s="5" t="str">
        <v>six each</v>
      </c>
      <c r="C38" s="5" t="str">
        <v>Latin</v>
      </c>
      <c r="D38" s="5" t="str">
        <v>seni</v>
      </c>
      <c r="E38" s="5" t="str">
        <v>senary</v>
      </c>
    </row>
    <row customHeight="true" ht="15" r="39">
      <c r="A39" s="5" t="str">
        <v>senti-, sens-</v>
      </c>
      <c r="B39" s="5" t="str">
        <v>feel</v>
      </c>
      <c r="C39" s="5" t="str">
        <v>Latin</v>
      </c>
      <c r="D39" s="5" t="str">
        <v>sentire, sensus</v>
      </c>
      <c r="E39" s="5" t="str">
        <v>assent, consensus, consent, dissent, resent, scent, sensation, sense, sensible, sensitive, sensory, sentence, sentient, sentience, sentiment</v>
      </c>
    </row>
    <row customHeight="true" ht="15" r="40">
      <c r="A40" s="5" t="str">
        <v>sept-</v>
      </c>
      <c r="B40" s="5" t="str">
        <v>fence, partition, enclosure</v>
      </c>
      <c r="C40" s="5" t="str">
        <v>Latin</v>
      </c>
      <c r="D40" s="5" t="str">
        <v>saeptum</v>
      </c>
      <c r="E40" s="5" t="str">
        <v>transept</v>
      </c>
    </row>
    <row customHeight="true" ht="15" r="41">
      <c r="A41" s="5" t="str">
        <v>sept-</v>
      </c>
      <c r="B41" s="5" t="str">
        <v>seven</v>
      </c>
      <c r="C41" s="5" t="str">
        <v>Latin</v>
      </c>
      <c r="D41" s="5" t="str">
        <v>septem</v>
      </c>
      <c r="E41" s="5" t="str">
        <v>septennial</v>
      </c>
    </row>
    <row customHeight="true" ht="15" r="42">
      <c r="A42" s="5" t="str">
        <v>septen-</v>
      </c>
      <c r="B42" s="5" t="str">
        <v>seven each</v>
      </c>
      <c r="C42" s="5" t="str">
        <v>Latin</v>
      </c>
      <c r="D42" s="5" t="str">
        <v>septeni</v>
      </c>
      <c r="E42" s="5" t="str">
        <v>septenary</v>
      </c>
    </row>
    <row customHeight="true" ht="15" r="43">
      <c r="A43" s="5" t="str">
        <v>septim-</v>
      </c>
      <c r="B43" s="5" t="str">
        <v>seventh</v>
      </c>
      <c r="C43" s="5" t="str">
        <v>Latin</v>
      </c>
      <c r="D43" s="5" t="str">
        <v>septimus</v>
      </c>
      <c r="E43" s="5" t="str">
        <v>septimal, septime</v>
      </c>
    </row>
    <row customHeight="true" ht="15" r="44">
      <c r="A44" s="5" t="str">
        <v>septuagen-</v>
      </c>
      <c r="B44" s="5" t="str">
        <v>seventy each</v>
      </c>
      <c r="C44" s="5" t="str">
        <v>Latin</v>
      </c>
      <c r="D44" s="5" t="str">
        <v>septuageni</v>
      </c>
      <c r="E44" s="5" t="str">
        <v>septuagenary</v>
      </c>
    </row>
    <row customHeight="true" ht="15" r="45">
      <c r="A45" s="5" t="str">
        <v>septuagesim-</v>
      </c>
      <c r="B45" s="5" t="str">
        <v>seventieth</v>
      </c>
      <c r="C45" s="5" t="str">
        <v>Latin</v>
      </c>
      <c r="D45" s="5" t="str">
        <v>septuagesimus</v>
      </c>
      <c r="E45" s="5" t="str">
        <v>septuagesima, septuagesimal</v>
      </c>
    </row>
    <row customHeight="true" ht="15" r="46">
      <c r="A46" s="5" t="str">
        <v>septuagint-</v>
      </c>
      <c r="B46" s="5" t="str">
        <v>seventy</v>
      </c>
      <c r="C46" s="5" t="str">
        <v>Latin</v>
      </c>
      <c r="D46" s="5" t="str">
        <v>septuaginta</v>
      </c>
      <c r="E46" s="5" t="str">
        <v>Septuagint</v>
      </c>
    </row>
    <row customHeight="true" ht="15" r="47">
      <c r="A47" s="5" t="str">
        <v>sequ-, secut-</v>
      </c>
      <c r="B47" s="5" t="str">
        <v>follow</v>
      </c>
      <c r="C47" s="5" t="str">
        <v>Latin</v>
      </c>
      <c r="D47" s="5" t="str">
        <v>sequere, from sequi, see also secutus</v>
      </c>
      <c r="E47" s="5" t="str">
        <v>consecutive, consequence, ensue, non sequitur, obsequious, prosecute, pursue, second, sequel, sequence, subsequent</v>
      </c>
    </row>
    <row customHeight="true" ht="15" r="48">
      <c r="A48" s="5" t="str">
        <v>ser-</v>
      </c>
      <c r="B48" s="5" t="str">
        <v>sow</v>
      </c>
      <c r="C48" s="5" t="str">
        <v>Latin</v>
      </c>
      <c r="D48" s="5" t="str">
        <v>serere, satus</v>
      </c>
      <c r="E48" s="5" t="str">
        <v>disseminate, dissemination, insemination, postseason, preseason, sation, sative, season, seasonable, seasonal, semen, semenuria, seminal, seminar, seminarian, seminary, semination, seminiferous</v>
      </c>
    </row>
    <row customHeight="true" ht="15" r="49">
      <c r="A49" s="5" t="str">
        <v>ser-</v>
      </c>
      <c r="B49" s="5" t="str">
        <v>attach, join</v>
      </c>
      <c r="C49" s="5" t="str">
        <v>Latin</v>
      </c>
      <c r="D49" s="5" t="str">
        <v>serere, sertus</v>
      </c>
      <c r="E49" s="5" t="str">
        <v>assert, assertion, assertive, curviserial, desert, desertion, desertrix, dissert, dissertation, dissertator, exert, exertion, insert, insertion, multiseriate, reassert, reassertion, rectiserial, semidesert, serial, seriate, seriatim, series, sermon, uniseriate</v>
      </c>
    </row>
    <row customHeight="true" ht="15" r="50">
      <c r="A50" s="5" t="str">
        <v>ser-</v>
      </c>
      <c r="B50" s="5" t="str">
        <v>whey</v>
      </c>
      <c r="C50" s="5" t="str">
        <v>Latin</v>
      </c>
      <c r="D50" s="5" t="str">
        <v>serum</v>
      </c>
      <c r="E50" s="5" t="str">
        <v>serac, serosa, serous, subserous</v>
      </c>
    </row>
    <row customHeight="true" ht="15" r="51">
      <c r="A51" s="5" t="str">
        <v>ser-</v>
      </c>
      <c r="B51" s="5" t="str">
        <v>late</v>
      </c>
      <c r="C51" s="5" t="str">
        <v>Latin</v>
      </c>
      <c r="D51" s="5" t="str">
        <v>sērus</v>
      </c>
      <c r="E51" s="5" t="str">
        <v>serein, serotine, serotinous, serotiny, soiree</v>
      </c>
    </row>
    <row customHeight="true" ht="15" r="52">
      <c r="A52" s="5" t="str">
        <v>serp-</v>
      </c>
      <c r="B52" s="5" t="str">
        <v>crawl, creep</v>
      </c>
      <c r="C52" s="5" t="str">
        <v>Latin</v>
      </c>
      <c r="D52" s="5" t="str">
        <v>serpere, serptus</v>
      </c>
      <c r="E52" s="5" t="str">
        <v>serpent</v>
      </c>
    </row>
    <row customHeight="true" ht="15" r="53">
      <c r="A53" s="5" t="str">
        <v>serr-</v>
      </c>
      <c r="B53" s="5" t="str">
        <v>saw, saw-toothed</v>
      </c>
      <c r="C53" s="5" t="str">
        <v>Latin</v>
      </c>
      <c r="D53" s="5" t="str">
        <v>serra, serrare</v>
      </c>
      <c r="E53" s="5" t="str">
        <v>biserrate, serrate, serration, serrature, serriform, serrulate, sierra, sierran</v>
      </c>
    </row>
    <row customHeight="true" ht="15" r="54">
      <c r="A54" s="5" t="str">
        <v>serv-</v>
      </c>
      <c r="B54" s="5" t="str">
        <v>save, protect, serve</v>
      </c>
      <c r="C54" s="5" t="str">
        <v>Latin</v>
      </c>
      <c r="D54" s="5" t="str">
        <v>servare</v>
      </c>
      <c r="E54" s="5" t="str">
        <v>conserve, deserve, observe, preserve, reserve, servant, service, servile, servitude, subservient</v>
      </c>
    </row>
    <row customHeight="true" ht="15" r="55">
      <c r="A55" s="5" t="str">
        <v>sesqui-</v>
      </c>
      <c r="B55" s="5" t="str">
        <v>one and a half</v>
      </c>
      <c r="C55" s="5" t="str">
        <v>Latin</v>
      </c>
      <c r="D55" s="5" t="str">
        <v>sesqui</v>
      </c>
      <c r="E55" s="5" t="str">
        <v>sesquialteral, sesquicentennial, sesquipedal, sesquiplicate, sesquitertian</v>
      </c>
    </row>
    <row customHeight="true" ht="15" r="56">
      <c r="A56" s="5" t="str">
        <v>set-</v>
      </c>
      <c r="B56" s="5" t="str">
        <v>bristle, hair</v>
      </c>
      <c r="C56" s="5" t="str">
        <v>Latin</v>
      </c>
      <c r="D56" s="5" t="str">
        <v>saeta</v>
      </c>
      <c r="E56" s="5" t="str">
        <v>seta, setose</v>
      </c>
    </row>
    <row customHeight="true" ht="15" r="57">
      <c r="A57" s="5" t="str">
        <v>sever-</v>
      </c>
      <c r="B57" s="5" t="str">
        <v>stern, strict, serious</v>
      </c>
      <c r="C57" s="5" t="str">
        <v>Latin</v>
      </c>
      <c r="D57" s="5" t="str">
        <v>severus</v>
      </c>
      <c r="E57" s="5" t="str">
        <v>asseverate, asseveration, perseverance, perseverant, perseverate, perseveration, perseverative, persevere, severe, severity</v>
      </c>
    </row>
    <row customHeight="true" ht="15" r="58">
      <c r="A58" s="5" t="str">
        <v>sex-, se-</v>
      </c>
      <c r="B58" s="5" t="str">
        <v>six</v>
      </c>
      <c r="C58" s="5" t="str">
        <v>Latin</v>
      </c>
      <c r="D58" s="5" t="str">
        <v>sex</v>
      </c>
      <c r="E58" s="5" t="str">
        <v>semester, sexangle, sexangular, sexavalent, sexennial, sexennium, sexireme, sexivalent, sexpartite, sexradiate, sextain</v>
      </c>
    </row>
    <row customHeight="true" ht="15" r="59">
      <c r="A59" s="5" t="str">
        <v>sexagen-</v>
      </c>
      <c r="B59" s="5" t="str">
        <v>sixty each</v>
      </c>
      <c r="C59" s="5" t="str">
        <v>Latin</v>
      </c>
      <c r="D59" s="5" t="str">
        <v>sexageni</v>
      </c>
      <c r="E59" s="5" t="str">
        <v>sexagenarian, sexagenary</v>
      </c>
    </row>
    <row customHeight="true" ht="15" r="60">
      <c r="A60" s="5" t="str">
        <v>sexagesim-</v>
      </c>
      <c r="B60" s="5" t="str">
        <v>sixtieth</v>
      </c>
      <c r="C60" s="5" t="str">
        <v>Latin</v>
      </c>
      <c r="D60" s="5" t="str">
        <v>sexagesimus</v>
      </c>
      <c r="E60" s="5" t="str">
        <v>Sexagesima, sexagesimal</v>
      </c>
    </row>
    <row customHeight="true" ht="15" r="61">
      <c r="A61" s="5" t="str">
        <v>sext-</v>
      </c>
      <c r="B61" s="5" t="str">
        <v>sixth</v>
      </c>
      <c r="C61" s="5" t="str">
        <v>Latin</v>
      </c>
      <c r="D61" s="5" t="str">
        <v>sextus</v>
      </c>
      <c r="E61" s="5" t="str">
        <v>bissextile, bissextus, semisextile, sestet, sestina, Sext, sextain, sextan, sextans, sextant, sextary, sextic, sextile, sextillion, siesta, sixte</v>
      </c>
    </row>
    <row customHeight="true" ht="15" r="62">
      <c r="A62" s="5" t="str">
        <v>sibil-</v>
      </c>
      <c r="B62" s="5" t="str">
        <v>hiss</v>
      </c>
      <c r="C62" s="5" t="str">
        <v>Latin</v>
      </c>
      <c r="D62" s="5" t="str">
        <v>sibilus, sibilare</v>
      </c>
      <c r="E62" s="5" t="str">
        <v>sibilance</v>
      </c>
    </row>
    <row customHeight="true" ht="15" r="63">
      <c r="A63" s="5" t="str">
        <v>sicc-</v>
      </c>
      <c r="B63" s="5" t="str">
        <v>dry</v>
      </c>
      <c r="C63" s="5" t="str">
        <v>Latin</v>
      </c>
      <c r="D63" s="5" t="str">
        <v>siccare "to dry", from siccus "dry, thirsty"</v>
      </c>
      <c r="E63" s="5" t="str">
        <v>desiccate, desiccation, sec, siccative</v>
      </c>
    </row>
    <row customHeight="true" ht="15" r="64">
      <c r="A64" s="5" t="str">
        <v>sider-</v>
      </c>
      <c r="B64" s="5" t="str">
        <v>star</v>
      </c>
      <c r="C64" s="5" t="str">
        <v>Latin</v>
      </c>
      <c r="D64" s="5" t="str">
        <v>sidus, sideris</v>
      </c>
      <c r="E64" s="5" t="str">
        <v>sidereal</v>
      </c>
    </row>
    <row customHeight="true" ht="15" r="65">
      <c r="A65" s="5" t="str">
        <v>sign-</v>
      </c>
      <c r="B65" s="5" t="str">
        <v>sign</v>
      </c>
      <c r="C65" s="5" t="str">
        <v>Latin</v>
      </c>
      <c r="D65" s="5" t="str">
        <v>signum</v>
      </c>
      <c r="E65" s="5" t="str">
        <v>design, designate, insignia, signal, signature, significant</v>
      </c>
    </row>
    <row customHeight="true" ht="15" r="66">
      <c r="A66" s="5" t="str">
        <v>sil-</v>
      </c>
      <c r="B66" s="5" t="str">
        <v>quiet or still</v>
      </c>
      <c r="C66" s="5" t="str">
        <v>Latin</v>
      </c>
      <c r="D66" s="5" t="str">
        <v>silere</v>
      </c>
      <c r="E66" s="5" t="str">
        <v>silence</v>
      </c>
    </row>
    <row customHeight="true" ht="15" r="67">
      <c r="A67" s="5" t="str">
        <v>silv-</v>
      </c>
      <c r="B67" s="5" t="str">
        <v>forest</v>
      </c>
      <c r="C67" s="5" t="str">
        <v>Latin</v>
      </c>
      <c r="D67" s="5" t="str">
        <v>silva</v>
      </c>
      <c r="E67" s="5" t="str">
        <v>silviculture</v>
      </c>
    </row>
    <row customHeight="true" ht="15" r="68">
      <c r="A68" s="5" t="str">
        <v>simi-</v>
      </c>
      <c r="B68" s="5" t="str">
        <v>ape, monkey</v>
      </c>
      <c r="C68" s="5" t="str">
        <v>Latin</v>
      </c>
      <c r="D68" s="5" t="str">
        <v>simia</v>
      </c>
      <c r="E68" s="5" t="str">
        <v>simian</v>
      </c>
    </row>
    <row customHeight="true" ht="15" r="69">
      <c r="A69" s="5" t="str">
        <v>simil-, simul-</v>
      </c>
      <c r="B69" s="5" t="str">
        <v>likeness, imitating</v>
      </c>
      <c r="C69" s="5" t="str">
        <v>Latin</v>
      </c>
      <c r="D69" s="5" t="str">
        <v>simulare "to emulate", from similis "alike"</v>
      </c>
      <c r="E69" s="5" t="str">
        <v>assimilate, dissimilate, dissemble, ensemble, resemble, semblance, similar, similarity, simile, similitude, simulacrum, simular, simulate, simulation, simulator, simultaneous, verisimilar, verisimilitude</v>
      </c>
    </row>
    <row customHeight="true" ht="15" r="70">
      <c r="A70" s="5" t="str">
        <v>singul-</v>
      </c>
      <c r="B70" s="5" t="str">
        <v>one each</v>
      </c>
      <c r="C70" s="5" t="str">
        <v>Latin</v>
      </c>
      <c r="D70" s="5" t="str">
        <v>singulus</v>
      </c>
      <c r="E70" s="5" t="str">
        <v>singular</v>
      </c>
    </row>
    <row customHeight="true" ht="15" r="71">
      <c r="A71" s="5" t="str">
        <v>sinistr-</v>
      </c>
      <c r="B71" s="5" t="str">
        <v>left</v>
      </c>
      <c r="C71" s="5" t="str">
        <v>Latin</v>
      </c>
      <c r="D71" s="5" t="str">
        <v>sinister, sinistri</v>
      </c>
      <c r="E71" s="5" t="str">
        <v>sinistral</v>
      </c>
    </row>
    <row customHeight="true" ht="15" r="72">
      <c r="A72" s="5" t="str">
        <v>sinu-</v>
      </c>
      <c r="B72" s="5" t="str">
        <v>(to draw) a line</v>
      </c>
      <c r="C72" s="5" t="str">
        <v>Latin</v>
      </c>
      <c r="D72" s="5" t="str">
        <v>sinuare</v>
      </c>
      <c r="E72" s="5" t="str">
        <v>insinuate</v>
      </c>
    </row>
    <row customHeight="true" ht="15" r="73">
      <c r="A73" s="5" t="str">
        <v>sinus-</v>
      </c>
      <c r="B73" s="5" t="str">
        <v>hollow, bay</v>
      </c>
      <c r="C73" s="5" t="str">
        <v>Latin</v>
      </c>
      <c r="D73" s="5" t="str">
        <v>sinus</v>
      </c>
      <c r="E73" s="5" t="str">
        <v>sinusoidal</v>
      </c>
    </row>
    <row customHeight="true" ht="15" r="74">
      <c r="A74" s="5" t="str">
        <v>sist-</v>
      </c>
      <c r="B74" s="5" t="str">
        <v>cause to stand</v>
      </c>
      <c r="C74" s="5" t="str">
        <v>Latin</v>
      </c>
      <c r="D74" s="5" t="str">
        <v>sistere</v>
      </c>
      <c r="E74" s="5" t="str">
        <v>assist, consist, desist, exist, insist, persist, resist, solstice, subsist</v>
      </c>
    </row>
    <row customHeight="true" ht="15" r="75">
      <c r="A75" s="5" t="str">
        <v>soci-</v>
      </c>
      <c r="B75" s="5" t="str">
        <v>group</v>
      </c>
      <c r="C75" s="5" t="str">
        <v>Latin</v>
      </c>
      <c r="D75" s="5" t="str">
        <v>socius, sociare</v>
      </c>
      <c r="E75" s="5" t="str">
        <v>associate, association, associative, consociate, consociation, consociational, disassociate, disassociation, dissociable, dissocial, dissociate, dissociation, dissociative, interassociation, nonassociative, sociability, sociable, social, sociality, societal, society</v>
      </c>
    </row>
    <row customHeight="true" ht="15" r="76">
      <c r="A76" s="5" t="str">
        <v>sol-</v>
      </c>
      <c r="B76" s="5" t="str">
        <v>sun</v>
      </c>
      <c r="C76" s="5" t="str">
        <v>Latin</v>
      </c>
      <c r="D76" s="5" t="str">
        <v>sol, solis</v>
      </c>
      <c r="E76" s="5" t="str">
        <v>circumsolar, extrasolar, insolate, insolation, solar, solarium, soliform, soliscence, solstice, subsolar</v>
      </c>
    </row>
    <row customHeight="true" ht="15" r="77">
      <c r="A77" s="5" t="str">
        <v>sol-</v>
      </c>
      <c r="B77" s="5" t="str">
        <v>comfort, soothe</v>
      </c>
      <c r="C77" s="5" t="str">
        <v>Latin</v>
      </c>
      <c r="D77" s="5" t="str">
        <v>solari</v>
      </c>
      <c r="E77" s="5" t="str">
        <v>consolation, console, solace</v>
      </c>
    </row>
    <row customHeight="true" ht="15" r="78">
      <c r="A78" s="5" t="str">
        <v>sol-</v>
      </c>
      <c r="B78" s="5" t="str">
        <v>alone, only</v>
      </c>
      <c r="C78" s="5" t="str">
        <v>Latin</v>
      </c>
      <c r="D78" s="5" t="str">
        <v>solus</v>
      </c>
      <c r="E78" s="5" t="str">
        <v>desolate, desolation, desolatory, saudade, sole, soliloquy, solitaire, solitary, solitude, solitudinarian, solitudinous, solivagous, solo, sullen</v>
      </c>
    </row>
    <row customHeight="true" ht="15" r="79">
      <c r="A79" s="5" t="str">
        <v>sole-</v>
      </c>
      <c r="B79" s="5" t="str">
        <v>accustomed</v>
      </c>
      <c r="C79" s="5" t="str">
        <v>Latin</v>
      </c>
      <c r="D79" s="5" t="str">
        <v>solere "be accustomed"</v>
      </c>
      <c r="E79" s="5" t="str">
        <v>insolence, insolent, obsolescence, obsolescent, obsolete</v>
      </c>
    </row>
    <row customHeight="true" ht="15" r="80">
      <c r="A80" s="5" t="str">
        <v>solv-, solut-</v>
      </c>
      <c r="B80" s="5" t="str">
        <v>loosen, set free</v>
      </c>
      <c r="C80" s="5" t="str">
        <v>Latin</v>
      </c>
      <c r="D80" s="5" t="str">
        <v>solvere, solutus</v>
      </c>
      <c r="E80" s="5" t="str">
        <v>absolute, absolve, dissolute, dissolve, resolute, resolve, soluble, solute, solution, solve, solvent</v>
      </c>
    </row>
    <row customHeight="true" ht="15" r="81">
      <c r="A81" s="5" t="str">
        <v>somn-</v>
      </c>
      <c r="B81" s="5" t="str">
        <v>sleep</v>
      </c>
      <c r="C81" s="5" t="str">
        <v>Latin</v>
      </c>
      <c r="D81" s="5" t="str">
        <v>somnus</v>
      </c>
      <c r="E81" s="5" t="str">
        <v>insomnia, somnambulist, somnifacient, somniferous, somnific, somniloquy, somnolent</v>
      </c>
    </row>
    <row customHeight="true" ht="15" r="82">
      <c r="A82" s="5" t="str">
        <v>somni-</v>
      </c>
      <c r="B82" s="5" t="str">
        <v>dream</v>
      </c>
      <c r="C82" s="5" t="str">
        <v>Latin</v>
      </c>
      <c r="D82" s="5" t="str">
        <v>somnium</v>
      </c>
      <c r="E82" s="5" t="str">
        <v>somnial</v>
      </c>
    </row>
    <row customHeight="true" ht="15" r="83">
      <c r="A83" s="5" t="str">
        <v>son-</v>
      </c>
      <c r="B83" s="5" t="str">
        <v>sound</v>
      </c>
      <c r="C83" s="5" t="str">
        <v>Latin</v>
      </c>
      <c r="D83" s="5" t="str">
        <v>sonus</v>
      </c>
      <c r="E83" s="5" t="str">
        <v>absonant, ambisonic, assonance, assonant, assonate, consonance, consonant, consonous, dissonance, dissonant, inconsonance, inconsonant, infrasonic, infrasound, magnisonant, resonance, resonant, resonate, resound, sonance, sonant, sonata, sondage, sonnet, sonorant, sonority, soun, sound, subsonic, supersonic, triconsonantal, ultrasonic, ultrasound</v>
      </c>
    </row>
    <row customHeight="true" ht="15" r="84">
      <c r="A84" s="5" t="str">
        <v>sopor-</v>
      </c>
      <c r="B84" s="5" t="str">
        <v>deep sleep</v>
      </c>
      <c r="C84" s="5" t="str">
        <v>Latin</v>
      </c>
      <c r="D84" s="5" t="str">
        <v>sopor</v>
      </c>
      <c r="E84" s="5" t="str">
        <v>sopor, soporific</v>
      </c>
    </row>
    <row customHeight="true" ht="15" r="85">
      <c r="A85" s="5" t="str">
        <v>sorb-, sorpt-</v>
      </c>
      <c r="B85" s="5" t="str">
        <v>suck</v>
      </c>
      <c r="C85" s="5" t="str">
        <v>Latin</v>
      </c>
      <c r="D85" s="5" t="str">
        <v>sorbere</v>
      </c>
      <c r="E85" s="5" t="str">
        <v>absorb, absorbency, absorbent, absorption, absorptive, absorptivity, adsorb, adsorbent, adsorption, exsorption, insorption, malabsorption, resorb, resorption, resorptive, sorbent, sorbile, sorbition, sorption</v>
      </c>
    </row>
    <row customHeight="true" ht="15" r="86">
      <c r="A86" s="5" t="str">
        <v>sord-</v>
      </c>
      <c r="B86" s="5" t="str">
        <v>dirt</v>
      </c>
      <c r="C86" s="5" t="str">
        <v>Latin</v>
      </c>
      <c r="D86" s="5" t="str">
        <v>sordere, sordes</v>
      </c>
      <c r="E86" s="5" t="str">
        <v>sordes, sordid</v>
      </c>
    </row>
    <row customHeight="true" ht="15" r="87">
      <c r="A87" s="5" t="str">
        <v>soror-</v>
      </c>
      <c r="B87" s="5" t="str">
        <v>sister</v>
      </c>
      <c r="C87" s="5" t="str">
        <v>Latin</v>
      </c>
      <c r="D87" s="5" t="str">
        <v>soror</v>
      </c>
      <c r="E87" s="5" t="str">
        <v>cousin, sororal, sororate, sororicide, sorority</v>
      </c>
    </row>
    <row customHeight="true" ht="15" r="88">
      <c r="A88" s="5" t="str">
        <v>sparg-, -sperg-, spars-, -spers-</v>
      </c>
      <c r="B88" s="5" t="str">
        <v>scatter, sprinkle</v>
      </c>
      <c r="C88" s="5" t="str">
        <v>Latin</v>
      </c>
      <c r="D88" s="5" t="str">
        <v>spargere</v>
      </c>
      <c r="E88" s="5" t="str">
        <v>asperse, aspersion, aspersive, dispersal, disperse, dispersion, dispersive, insperse, inspersion, interspersal, intersperse, interspersion, nonaspersion, nondispersive, nonsparse, sparge, spargefaction, sparse, sparsity</v>
      </c>
    </row>
    <row customHeight="true" ht="15" r="89">
      <c r="A89" s="5" t="str">
        <v>spati-</v>
      </c>
      <c r="B89" s="5" t="str">
        <v>space</v>
      </c>
      <c r="C89" s="5" t="str">
        <v>Latin</v>
      </c>
      <c r="D89" s="5" t="str">
        <v>spatium</v>
      </c>
      <c r="E89" s="5" t="str">
        <v>interspace, interspatial, space, spatial, spatiate, subspace</v>
      </c>
    </row>
    <row customHeight="true" ht="15" r="90">
      <c r="A90" s="5" t="str">
        <v>spec-, -spic-, spect-</v>
      </c>
      <c r="B90" s="5" t="str">
        <v>look</v>
      </c>
      <c r="C90" s="5" t="str">
        <v>Latin</v>
      </c>
      <c r="D90" s="5" t="str">
        <v>specere, spectare, speculari</v>
      </c>
      <c r="E90" s="5" t="str">
        <v>aspect, aspectual, auspicate, auspice, auspicious, biaspectual, bispecific, bispecificity, circumspect, circumspection, circumspective, conspecific, conspecificity, conspectus, conspicuous, despection, despicable, despiciency, despise, despite, disrespect, disrespectable, especial, expect, expectancy, expectant, expectation, inauspicious, incircumspect, inconspicuous, infraspecific, inspect, inspection, inspector, inspeximus, interspecies, interspecific, intraspecies, intraspecific, introspection, introspective, irrespective, multispecific, multispecificity, multispectral, nonspecific, perspective, perspicacious, perspicuity, perspicuous, prospect, prospective, prospector, prospectus, prospicience, prospicient, reinspect, respect, respectability, respectable, respectant, respective, respite, retrospection, retrospective, special, speciality, speciation, specie, species, specific, specification, specificity, specimen, speciosity, specious, spectacle, spectacular, spectacularity, spectant, spectation, spectator, spectatorial, spectral, spectre, spectrum, specular, speculate, speculation, speculative, speculator, speculatory, speculum, spice, spite, subspeciality, subspecies, suspect, suspicion, suspicious, transpicuous, trispecific, unispecific, unispecificity</v>
      </c>
    </row>
    <row customHeight="true" ht="15" r="91">
      <c r="A91" s="5" t="str">
        <v>sper-</v>
      </c>
      <c r="B91" s="5" t="str">
        <v>hope</v>
      </c>
      <c r="C91" s="5" t="str">
        <v>Latin</v>
      </c>
      <c r="D91" s="5" t="str">
        <v>spes, sperare</v>
      </c>
      <c r="E91" s="5" t="str">
        <v>despair, desperado, desperate, desperation, esperance, prosper, prosperity, prosperous</v>
      </c>
    </row>
    <row customHeight="true" ht="15" r="92">
      <c r="A92" s="5" t="str">
        <v>spic-</v>
      </c>
      <c r="B92" s="5" t="str">
        <v>spike</v>
      </c>
      <c r="C92" s="5" t="str">
        <v>Latin</v>
      </c>
      <c r="D92" s="5" t="str">
        <v>spica</v>
      </c>
      <c r="E92" s="5" t="str">
        <v>spica, spicate, spicose, spicosity, spicular, spiculate, spicule, spiculiform</v>
      </c>
    </row>
    <row customHeight="true" ht="15" r="93">
      <c r="A93" s="5" t="str">
        <v>spin-</v>
      </c>
      <c r="B93" s="5" t="str">
        <v>thorn</v>
      </c>
      <c r="C93" s="5" t="str">
        <v>Latin</v>
      </c>
      <c r="D93" s="5" t="str">
        <v>spina</v>
      </c>
      <c r="E93" s="5" t="str">
        <v>infraspinate, infraspinatus, interspinal, spinal, spine, spinel, spinescent, spiniferous, spiniform, spinose, spinous</v>
      </c>
    </row>
    <row customHeight="true" ht="15" r="94">
      <c r="A94" s="5" t="str">
        <v>spir-</v>
      </c>
      <c r="B94" s="5" t="str">
        <v>breathe</v>
      </c>
      <c r="C94" s="5" t="str">
        <v>Latin</v>
      </c>
      <c r="D94" s="5" t="str">
        <v>spirare</v>
      </c>
      <c r="E94" s="5" t="str">
        <v>aspire, conspire, expire, inspire, perspire, respiration, spirit</v>
      </c>
    </row>
    <row customHeight="true" ht="15" r="95">
      <c r="A95" s="5" t="str">
        <v>spond-, spons-</v>
      </c>
      <c r="B95" s="5" t="str">
        <v>a surety, guarantee; give assurance, promise solemnly</v>
      </c>
      <c r="C95" s="5" t="str">
        <v>Latin</v>
      </c>
      <c r="D95" s="5" t="str">
        <v>spondere, sponsus</v>
      </c>
      <c r="E95" s="5" t="str">
        <v>correspond, correspondence, correspondent, corresponsive, cosponsor, despond, despondency, despondent, desponsage, desponsate, desponsation, disespouse, espousage, espousal, espouse, interspousal, irresponsibility, irresponsible, irresponsive, nonresponsive, respond, respondee, respondence, respondent, response, responsibility, responsible, responsion, responsive, responsivity, riposte, sponsal, sponsion, sponsional, sponsor, spousal, spouse</v>
      </c>
    </row>
    <row customHeight="true" ht="15" r="96">
      <c r="A96" s="5" t="str">
        <v>spu-, sput-</v>
      </c>
      <c r="B96" s="5" t="str">
        <v>spew, spit</v>
      </c>
      <c r="C96" s="5" t="str">
        <v>Latin</v>
      </c>
      <c r="D96" s="5" t="str">
        <v>spuere</v>
      </c>
      <c r="E96" s="5" t="str">
        <v>exspuition, sputum</v>
      </c>
    </row>
    <row customHeight="true" ht="15" r="97">
      <c r="A97" s="5" t="str">
        <v>squal-</v>
      </c>
      <c r="B97" s="5" t="str">
        <v>scaly, dirty, filthy</v>
      </c>
      <c r="C97" s="5" t="str">
        <v>Latin</v>
      </c>
      <c r="D97" s="5" t="str">
        <v>squalere</v>
      </c>
      <c r="E97" s="5" t="str">
        <v>squalid, squalidity, squalor</v>
      </c>
    </row>
    <row customHeight="true" ht="15" r="98">
      <c r="A98" s="5" t="str">
        <v>squam-</v>
      </c>
      <c r="B98" s="5" t="str">
        <v>scale</v>
      </c>
      <c r="C98" s="5" t="str">
        <v>Latin</v>
      </c>
      <c r="D98" s="5" t="str">
        <v>squama</v>
      </c>
      <c r="E98" s="5" t="str">
        <v>squamous</v>
      </c>
    </row>
    <row customHeight="true" ht="15" r="99">
      <c r="A99" s="5" t="str">
        <v>squarros-</v>
      </c>
      <c r="B99" s="5" t="str">
        <v>spreading at tips</v>
      </c>
      <c r="C99" s="5" t="str">
        <v>Latin</v>
      </c>
      <c r="D99" s="5" t="str">
        <v>squarrosus</v>
      </c>
      <c r="E99" s="5" t="str">
        <v>squarrose</v>
      </c>
    </row>
    <row customHeight="true" ht="15" r="100">
      <c r="A100" s="5" t="str">
        <v>st-</v>
      </c>
      <c r="B100" s="5" t="str">
        <v>stand</v>
      </c>
      <c r="C100" s="5" t="str">
        <v>Latin</v>
      </c>
      <c r="D100" s="5" t="str">
        <v>stare "to stand", also causative form statuere "to enact, set", from status "condition, position"</v>
      </c>
      <c r="E100" s="5" t="str">
        <v>antestature, arrest, arrestant, arrestee, bistability, bistable, bistate, circumstance, circumstantial, consist, constable, constabulary, constancy, constant, constitute, consubstantiation, contrast, distance, distant, equidistance, equidistant, establish, estate, extant, inconstancy, inconstant, instability, instance, instant, obstacle, presto, stable, stamen, stamina, stance, stanchion, stanza, state, station, stationary, statistic, statue, status, staunch, stay, substance, substantial, substantiality, substantiate, substantiation, substantive, substate, substation, substitute, superstation, superstition, superstitious, transubstantiate, transubstantiation, tristate</v>
      </c>
    </row>
    <row customHeight="true" ht="15" r="101">
      <c r="A101" s="5" t="str">
        <v>stagn-</v>
      </c>
      <c r="B101" s="5" t="str">
        <v>pool of standing water</v>
      </c>
      <c r="C101" s="5" t="str">
        <v>Latin</v>
      </c>
      <c r="D101" s="5" t="str">
        <v>stagnare</v>
      </c>
      <c r="E101" s="5" t="str">
        <v>stagnant</v>
      </c>
    </row>
    <row customHeight="true" ht="15" r="102">
      <c r="A102" s="5" t="str">
        <v>stann-</v>
      </c>
      <c r="B102" s="5" t="str">
        <v>tin</v>
      </c>
      <c r="C102" s="5" t="str">
        <v>Latin</v>
      </c>
      <c r="D102" s="5" t="str">
        <v>stannum</v>
      </c>
      <c r="E102" s="5" t="str">
        <v>stannous</v>
      </c>
    </row>
    <row customHeight="true" ht="15" r="103">
      <c r="A103" s="5" t="str">
        <v>statu-, -stitu-</v>
      </c>
      <c r="B103" s="5" t="str">
        <v>stand</v>
      </c>
      <c r="C103" s="5" t="str">
        <v>Latin</v>
      </c>
      <c r="D103" s="5" t="str">
        <v>statuere</v>
      </c>
      <c r="E103" s="5" t="str">
        <v>institution, statute</v>
      </c>
    </row>
    <row customHeight="true" ht="15" r="104">
      <c r="A104" s="5" t="str">
        <v>stell-</v>
      </c>
      <c r="B104" s="5" t="str">
        <v>star</v>
      </c>
      <c r="C104" s="5" t="str">
        <v>Latin</v>
      </c>
      <c r="D104" s="5" t="str">
        <v>stella</v>
      </c>
      <c r="E104" s="5" t="str">
        <v>constellation, stellar</v>
      </c>
    </row>
    <row customHeight="true" ht="15" r="105">
      <c r="A105" s="5" t="str">
        <v>stern-, strat-</v>
      </c>
      <c r="B105" s="5" t="str">
        <v>spread, strew</v>
      </c>
      <c r="C105" s="5" t="str">
        <v>Latin</v>
      </c>
      <c r="D105" s="5" t="str">
        <v>sternere, stratus</v>
      </c>
      <c r="E105" s="5" t="str">
        <v>consternation, prostrate, stratify, stratum, stratus, street</v>
      </c>
    </row>
    <row customHeight="true" ht="15" r="106">
      <c r="A106" s="5" t="str">
        <v>still-</v>
      </c>
      <c r="B106" s="5" t="str">
        <v>drip</v>
      </c>
      <c r="C106" s="5" t="str">
        <v>Latin</v>
      </c>
      <c r="D106" s="5" t="str">
        <v>stilla, stillare</v>
      </c>
      <c r="E106" s="5" t="str">
        <v>distillation, instill</v>
      </c>
    </row>
    <row customHeight="true" ht="15" r="107">
      <c r="A107" s="5" t="str">
        <v>stimul-</v>
      </c>
      <c r="B107" s="5" t="str">
        <v>goad, rouse, excite</v>
      </c>
      <c r="C107" s="5" t="str">
        <v>Latin</v>
      </c>
      <c r="D107" s="5" t="str">
        <v>stimulus</v>
      </c>
      <c r="E107" s="5" t="str">
        <v>stimulate</v>
      </c>
    </row>
    <row customHeight="true" ht="15" r="108">
      <c r="A108" s="5" t="str">
        <v>stin-</v>
      </c>
      <c r="B108" s="5" t="str">
        <v>stand</v>
      </c>
      <c r="C108" s="5" t="str">
        <v>Latin</v>
      </c>
      <c r="D108" s="5" t="str">
        <v>stinare</v>
      </c>
      <c r="E108" s="5" t="str">
        <v>destination, obstinate</v>
      </c>
    </row>
    <row customHeight="true" ht="15" r="109">
      <c r="A109" s="5" t="str">
        <v>stingu-, stinct-</v>
      </c>
      <c r="B109" s="5" t="str">
        <v>apart</v>
      </c>
      <c r="C109" s="5" t="str">
        <v>Latin</v>
      </c>
      <c r="D109" s="5" t="str">
        <v>stinguere</v>
      </c>
      <c r="E109" s="5" t="str">
        <v>distinction, distinguish</v>
      </c>
    </row>
    <row customHeight="true" ht="15" r="110">
      <c r="A110" s="5" t="str">
        <v>streper-</v>
      </c>
      <c r="B110" s="5" t="str">
        <v>noise</v>
      </c>
      <c r="C110" s="5" t="str">
        <v>Latin</v>
      </c>
      <c r="D110" s="5" t="str">
        <v>strepere</v>
      </c>
      <c r="E110" s="5" t="str">
        <v>obstreperous</v>
      </c>
    </row>
    <row customHeight="true" ht="15" r="111">
      <c r="A111" s="5" t="str">
        <v>strig-</v>
      </c>
      <c r="B111" s="5" t="str">
        <v>compress</v>
      </c>
      <c r="C111" s="5" t="str">
        <v>Latin</v>
      </c>
      <c r="D111" s="5" t="str">
        <v>strix, strigis</v>
      </c>
      <c r="E111" s="5" t="str">
        <v>strigogyps</v>
      </c>
    </row>
    <row customHeight="true" ht="15" r="112">
      <c r="A112" s="5" t="str">
        <v>strigos-</v>
      </c>
      <c r="B112" s="5" t="str">
        <v>having stiff bristles</v>
      </c>
      <c r="C112" s="5" t="str">
        <v>Latin</v>
      </c>
      <c r="D112" s="5" t="str">
        <v>strigosus from striga</v>
      </c>
      <c r="E112" s="5" t="str">
        <v>strigose</v>
      </c>
    </row>
    <row customHeight="true" ht="15" r="113">
      <c r="A113" s="5" t="str">
        <v>string-, strict-</v>
      </c>
      <c r="B113" s="5" t="str">
        <v>tight, upright, stiff</v>
      </c>
      <c r="C113" s="5" t="str">
        <v>Latin</v>
      </c>
      <c r="D113" s="5" t="str">
        <v>stringere, strictus</v>
      </c>
      <c r="E113" s="5" t="str">
        <v>astringent, constrain, constrict, constringe, restrict, strain, strict, stringent</v>
      </c>
    </row>
    <row customHeight="true" ht="15" r="114">
      <c r="A114" s="5" t="str">
        <v>stru-, struct-</v>
      </c>
      <c r="B114" s="5" t="str">
        <v>to make up, build</v>
      </c>
      <c r="C114" s="5" t="str">
        <v>Latin</v>
      </c>
      <c r="D114" s="5" t="str">
        <v>struere, structus</v>
      </c>
      <c r="E114" s="5" t="str">
        <v>construct, construction, construe, destroy, destruct, instruct, obstruct, structure</v>
      </c>
    </row>
    <row customHeight="true" ht="15" r="115">
      <c r="A115" s="5" t="str">
        <v>stud-</v>
      </c>
      <c r="B115" s="5" t="str">
        <v>dedication</v>
      </c>
      <c r="C115" s="5" t="str">
        <v>Latin</v>
      </c>
      <c r="D115" s="5" t="str">
        <v>studere</v>
      </c>
      <c r="E115" s="5" t="str">
        <v>étude, student</v>
      </c>
    </row>
    <row customHeight="true" ht="15" r="116">
      <c r="A116" s="5" t="str">
        <v>stup-</v>
      </c>
      <c r="B116" s="5" t="str">
        <v>wonder</v>
      </c>
      <c r="C116" s="5" t="str">
        <v>Latin</v>
      </c>
      <c r="D116" s="5" t="str">
        <v>stupere</v>
      </c>
      <c r="E116" s="5" t="str">
        <v>stupid, stupor</v>
      </c>
    </row>
    <row customHeight="true" ht="15" r="117">
      <c r="A117" s="5" t="str">
        <v>su-, sut-</v>
      </c>
      <c r="B117" s="5" t="str">
        <v>sew</v>
      </c>
      <c r="C117" s="5" t="str">
        <v>Latin</v>
      </c>
      <c r="D117" s="5" t="str">
        <v>suere, sutus</v>
      </c>
      <c r="E117" s="5" t="str">
        <v>couture, suture</v>
      </c>
    </row>
    <row customHeight="true" ht="15" r="118">
      <c r="A118" s="5" t="str">
        <v>suad-, suas-</v>
      </c>
      <c r="B118" s="5" t="str">
        <v>urge</v>
      </c>
      <c r="C118" s="5" t="str">
        <v>Latin</v>
      </c>
      <c r="D118" s="5" t="str">
        <v>suadere, suasus</v>
      </c>
      <c r="E118" s="5" t="str">
        <v>persuasion</v>
      </c>
    </row>
    <row customHeight="true" ht="15" r="119">
      <c r="A119" s="5" t="str">
        <v>suav-</v>
      </c>
      <c r="B119" s="5" t="str">
        <v>sweet</v>
      </c>
      <c r="C119" s="5" t="str">
        <v>Latin</v>
      </c>
      <c r="D119" s="5" t="str">
        <v>suavis</v>
      </c>
      <c r="E119" s="5" t="str">
        <v>assuage, suave, suavity</v>
      </c>
    </row>
    <row customHeight="true" ht="15" r="120">
      <c r="A120" s="5" t="str">
        <v>sub-, su-, suf-, sug-, sup-, sus-</v>
      </c>
      <c r="B120" s="5" t="str">
        <v>below</v>
      </c>
      <c r="C120" s="5" t="str">
        <v>Latin</v>
      </c>
      <c r="D120" s="5" t="str">
        <v>sub</v>
      </c>
      <c r="E120" s="5" t="str">
        <v>submarine, submerge, suffix, suggest, support</v>
      </c>
    </row>
    <row customHeight="true" ht="15" r="121">
      <c r="A121" s="5" t="str">
        <v>subter-</v>
      </c>
      <c r="B121" s="5" t="str">
        <v>under</v>
      </c>
      <c r="C121" s="5" t="str">
        <v>Latin</v>
      </c>
      <c r="D121" s="5" t="str">
        <v>subter</v>
      </c>
      <c r="E121" s="5" t="str">
        <v>subterfuge</v>
      </c>
    </row>
    <row customHeight="true" ht="15" r="122">
      <c r="A122" s="5" t="str">
        <v>sucr-</v>
      </c>
      <c r="B122" s="5" t="str">
        <v>sugar</v>
      </c>
      <c r="C122" s="5" t="str">
        <v>Latin</v>
      </c>
      <c r="D122" s="5" t="str">
        <v>succarum</v>
      </c>
      <c r="E122" s="5" t="str">
        <v>sucrose</v>
      </c>
    </row>
    <row customHeight="true" ht="15" r="123">
      <c r="A123" s="5" t="str">
        <v>sud-</v>
      </c>
      <c r="B123" s="5" t="str">
        <v>sweat</v>
      </c>
      <c r="C123" s="5" t="str">
        <v>Latin</v>
      </c>
      <c r="D123" s="5" t="str">
        <v>sudare</v>
      </c>
      <c r="E123" s="5" t="str">
        <v>exudate, exude, sudarium, sudoriferous, transudate</v>
      </c>
    </row>
    <row customHeight="true" ht="15" r="124">
      <c r="A124" s="5" t="str">
        <v>sui-</v>
      </c>
      <c r="B124" s="5" t="str">
        <v>self</v>
      </c>
      <c r="C124" s="5" t="str">
        <v>Latin</v>
      </c>
      <c r="D124" s="5" t="str">
        <v>sui</v>
      </c>
      <c r="E124" s="5" t="str">
        <v>sui generis, suicide</v>
      </c>
    </row>
    <row customHeight="true" ht="15" r="125">
      <c r="A125" s="5" t="str">
        <v>sulc-</v>
      </c>
      <c r="B125" s="5" t="str">
        <v>furrow</v>
      </c>
      <c r="C125" s="5" t="str">
        <v>Latin</v>
      </c>
      <c r="D125" s="5" t="str">
        <v>sulcus</v>
      </c>
      <c r="E125" s="5" t="str">
        <v>sulcus</v>
      </c>
    </row>
    <row customHeight="true" ht="15" r="126">
      <c r="A126" s="5" t="str">
        <v>sum-</v>
      </c>
      <c r="B126" s="5" t="str">
        <v>sum</v>
      </c>
      <c r="C126" s="5" t="str">
        <v>Latin</v>
      </c>
      <c r="D126" s="5" t="str">
        <v>summare "to sum up", from summa "sum"</v>
      </c>
      <c r="E126" s="5" t="str">
        <v>consummate, consummation, sum, summa cum laude, summary, summation</v>
      </c>
    </row>
    <row customHeight="true" ht="15" r="127">
      <c r="A127" s="5" t="str">
        <v>sum-, sumpt-</v>
      </c>
      <c r="B127" s="5" t="str">
        <v>take</v>
      </c>
      <c r="C127" s="5" t="str">
        <v>Latin</v>
      </c>
      <c r="D127" s="5" t="str">
        <v>sumere, sumptus</v>
      </c>
      <c r="E127" s="5" t="str">
        <v>assume, assumption, consume, consumption, presumption, subsume</v>
      </c>
    </row>
    <row customHeight="true" ht="15" r="128">
      <c r="A128" s="5" t="str">
        <v>super-</v>
      </c>
      <c r="B128" s="5" t="str">
        <v>above, over</v>
      </c>
      <c r="C128" s="5" t="str">
        <v>Latin</v>
      </c>
      <c r="D128" s="5" t="str">
        <v>super</v>
      </c>
      <c r="E128" s="5" t="str">
        <v>insuperable, soprano, sovereign, summit, superable, superb, supercilious, supercomputer, superficial, superfluous, superimpose, superior, superlative, supermarket, supernal, supernatural, supernova, superposition, superpower, superscript, supersede, supersonic, superstition, supervene, supervise, supreme, supremum, surname, surplus, surround, survive</v>
      </c>
    </row>
    <row customHeight="true" ht="15" r="129">
      <c r="A129" s="5" t="str">
        <v>supin-</v>
      </c>
      <c r="B129" s="5" t="str">
        <v>lying back</v>
      </c>
      <c r="C129" s="5" t="str">
        <v>Latin</v>
      </c>
      <c r="D129" s="5" t="str">
        <v>supinus</v>
      </c>
      <c r="E129" s="5" t="str">
        <v>supination, supine</v>
      </c>
    </row>
    <row customHeight="true" ht="15" r="130">
      <c r="A130" s="5" t="str">
        <v>supra-</v>
      </c>
      <c r="B130" s="5" t="str">
        <v>above, over</v>
      </c>
      <c r="C130" s="5" t="str">
        <v>Latin</v>
      </c>
      <c r="D130" s="5" t="str">
        <v>supra</v>
      </c>
      <c r="E130" s="5" t="str">
        <v>supranationalism</v>
      </c>
    </row>
    <row customHeight="true" ht="15" r="131">
      <c r="A131" s="5" t="str">
        <v>surd-</v>
      </c>
      <c r="B131" s="5" t="str">
        <v>deaf</v>
      </c>
      <c r="C131" s="5" t="str">
        <v>Latin</v>
      </c>
      <c r="D131" s="5" t="str">
        <v>surdus</v>
      </c>
      <c r="E131" s="5" t="str">
        <v>absurdity</v>
      </c>
    </row>
    <row customHeight="true" ht="15" r="132">
      <c r="A132" s="5" t="str">
        <v>surg-</v>
      </c>
      <c r="B132" s="5" t="str">
        <v>rise</v>
      </c>
      <c r="C132" s="5" t="str">
        <v>Latin</v>
      </c>
      <c r="D132" s="5" t="str">
        <v>surgere</v>
      </c>
      <c r="E132" s="5" t="str">
        <v>insurgent, insurrection, resurgent, resurrection</v>
      </c>
    </row>
    <row customHeight="true" ht="15" r="133">
      <c r="A133" s="5" t="str">
        <v>sacc-</v>
      </c>
      <c r="B133" s="5" t="str">
        <v>bag</v>
      </c>
      <c r="C133" s="5" t="str">
        <v>Greek</v>
      </c>
      <c r="D133" s="5" t="str">
        <v>σάκκος (sákkos)</v>
      </c>
      <c r="E133" s="5" t="str">
        <v>sack</v>
      </c>
    </row>
    <row customHeight="true" ht="15" r="134">
      <c r="A134" s="5" t="str">
        <v>sacchar-</v>
      </c>
      <c r="B134" s="5" t="str">
        <v>sugar</v>
      </c>
      <c r="C134" s="5" t="str">
        <v>Greek</v>
      </c>
      <c r="D134" s="5" t="str">
        <v>σάκχαρ, σάκχαρον (sákkharon)</v>
      </c>
      <c r="E134" s="5" t="str">
        <v>disaccharide, heteropolysaccharide, homopolysaccharide, lipooligosaccharide, lipopolysaccharide, monosaccharide, oligosaccharide, pentasaccharide, polysaccharide, saccharin, trisaccharide</v>
      </c>
    </row>
    <row customHeight="true" ht="15" r="135">
      <c r="A135" s="5" t="str">
        <v>salping-</v>
      </c>
      <c r="B135" s="5" t="str">
        <v>trumpet</v>
      </c>
      <c r="C135" s="5" t="str">
        <v>Greek</v>
      </c>
      <c r="D135" s="5" t="str">
        <v>σάλπιγξ, σάλπιγγος (sálpinx, sálpingos)</v>
      </c>
      <c r="E135" s="5" t="str">
        <v>endosalpingiosis, hysterosalpingography, salpiglossis, salpinx</v>
      </c>
    </row>
    <row customHeight="true" ht="15" r="136">
      <c r="A136" s="5" t="str">
        <v>sapr-</v>
      </c>
      <c r="B136" s="5" t="str">
        <v>rotten</v>
      </c>
      <c r="C136" s="5" t="str">
        <v>Greek</v>
      </c>
      <c r="D136" s="5" t="str">
        <v>σήπειν, σαπρός (saprós), σαπρότης</v>
      </c>
      <c r="E136" s="5" t="str">
        <v>sapraemia, saprogenic, saprophagous, saprophyte, saprotrophic</v>
      </c>
    </row>
    <row customHeight="true" ht="15" r="137">
      <c r="A137" s="5" t="str">
        <v>sarc-</v>
      </c>
      <c r="B137" s="5" t="str">
        <v>flesh</v>
      </c>
      <c r="C137" s="5" t="str">
        <v>Greek</v>
      </c>
      <c r="D137" s="5" t="str">
        <v>σάρξ, σαρκός (sárx, sarkós)</v>
      </c>
      <c r="E137" s="5" t="str">
        <v>perisarc, sarcasm, sarcastic, sarcocele, sarcoid, sarcoidosis, sarcoma, sarcophagus, Sarcopterygii, sarcosine, sarcosinemia, sarcosome</v>
      </c>
    </row>
    <row customHeight="true" ht="15" r="138">
      <c r="A138" s="5" t="str">
        <v>saur-</v>
      </c>
      <c r="B138" s="5" t="str">
        <v>lizard, reptile</v>
      </c>
      <c r="C138" s="5" t="str">
        <v>Greek</v>
      </c>
      <c r="D138" s="5" t="str">
        <v>σαύρα (saúra), σαῦρος (saûros)</v>
      </c>
      <c r="E138" s="5" t="str">
        <v>dinosaur, Saurischia, sauropod</v>
      </c>
    </row>
    <row customHeight="true" ht="15" r="139">
      <c r="A139" s="5" t="str">
        <v>scalen-</v>
      </c>
      <c r="B139" s="5" t="str">
        <v>uneven</v>
      </c>
      <c r="C139" s="5" t="str">
        <v>Greek</v>
      </c>
      <c r="D139" s="5" t="str">
        <v>σκαληνός (skalēnós)</v>
      </c>
      <c r="E139" s="5" t="str">
        <v>scalene, scalene muscles, scalene triangle, scalenohedron</v>
      </c>
    </row>
    <row customHeight="true" ht="15" r="140">
      <c r="A140" s="5" t="str">
        <v>scandal-</v>
      </c>
      <c r="B140" s="5" t="str">
        <v>snare</v>
      </c>
      <c r="C140" s="5" t="str">
        <v>Greek</v>
      </c>
      <c r="D140" s="5" t="str">
        <v>σκάνδαλον (skándalon), σκανδαλίζω (skandalízō)</v>
      </c>
      <c r="E140" s="5" t="str">
        <v>scandal, scandalize</v>
      </c>
    </row>
    <row customHeight="true" ht="15" r="141">
      <c r="A141" s="5" t="str">
        <v>scap-</v>
      </c>
      <c r="B141" s="5" t="str">
        <v>shaft</v>
      </c>
      <c r="C141" s="5" t="str">
        <v>Greek</v>
      </c>
      <c r="D141" s="5" t="str">
        <v>σκᾶπος (skâpos)</v>
      </c>
      <c r="E141" s="5" t="str">
        <v>scape, scapus</v>
      </c>
    </row>
    <row customHeight="true" ht="15" r="142">
      <c r="A142" s="5" t="str">
        <v>scaph-</v>
      </c>
      <c r="B142" s="5" t="str">
        <v>anything hollow, bowl, ship</v>
      </c>
      <c r="C142" s="5" t="str">
        <v>Greek</v>
      </c>
      <c r="D142" s="5" t="str">
        <v>σκάφη, σκάφος</v>
      </c>
      <c r="E142" s="5" t="str">
        <v>Scaphirhynchus, scaphoid bone, scaphopod</v>
      </c>
    </row>
    <row customHeight="true" ht="15" r="143">
      <c r="A143" s="5" t="str">
        <v>scat-</v>
      </c>
      <c r="B143" s="5" t="str">
        <v>dung</v>
      </c>
      <c r="C143" s="5" t="str">
        <v>Greek</v>
      </c>
      <c r="D143" s="5" t="str">
        <v>σκῶρ, σκατός (skôr, skatós)</v>
      </c>
      <c r="E143" s="5" t="str">
        <v>scatemia, scatology, scatoma, scatomancy, scatophagy, scatoscopy</v>
      </c>
    </row>
    <row customHeight="true" ht="15" r="144">
      <c r="A144" s="5" t="str">
        <v>sced-</v>
      </c>
      <c r="B144" s="5" t="str">
        <v>scatter</v>
      </c>
      <c r="C144" s="5" t="str">
        <v>Greek</v>
      </c>
      <c r="D144" s="5" t="str">
        <v>σκεδαννύναι (skedannúnai), σκέδασις (skédasis), (skedastós), (skedastikós)</v>
      </c>
      <c r="E144" s="5" t="str">
        <v>heteroscedastic, homoscedastic</v>
      </c>
    </row>
    <row customHeight="true" ht="15" r="145">
      <c r="A145" s="5" t="str">
        <v>scel-</v>
      </c>
      <c r="B145" s="5" t="str">
        <v>leg, thigh</v>
      </c>
      <c r="C145" s="5" t="str">
        <v>Greek</v>
      </c>
      <c r="D145" s="5" t="str">
        <v>σκέλος, σκέλεος (skéleos)</v>
      </c>
      <c r="E145" s="5" t="str">
        <v>isosceles, triskele, triskelion</v>
      </c>
    </row>
    <row customHeight="true" ht="15" r="146">
      <c r="A146" s="5" t="str">
        <v>scen-</v>
      </c>
      <c r="B146" s="5" t="str">
        <v>booth, tent</v>
      </c>
      <c r="C146" s="5" t="str">
        <v>Greek</v>
      </c>
      <c r="D146" s="5" t="str">
        <v>σκηνή (skēnḗ)</v>
      </c>
      <c r="E146" s="5" t="str">
        <v>parascenium, proscenium, scene, scenic, scenography</v>
      </c>
    </row>
    <row customHeight="true" ht="15" r="147">
      <c r="A147" s="5" t="str">
        <v>scept-, scop-</v>
      </c>
      <c r="B147" s="5" t="str">
        <v>look at, examine, view, observe</v>
      </c>
      <c r="C147" s="5" t="str">
        <v>Greek</v>
      </c>
      <c r="D147" s="5" t="str">
        <v>σκέπτεσθαι (sképtesthai), σκέψις (sképsis), σκέμμα, σκεπτικός (skeptikós), σκοπεῖν (skopeîn), σκοπός, σκοποῦ (skopós)</v>
      </c>
      <c r="E147" s="5" t="str">
        <v>Abroscopus, diascopic, diascopy, endoscope, endoscopic, endoscopy, epidiascope, episcope, episcopic, gastroscopy, kaleidoscope, macroscopic, microscope, microscopic, panendoscopy, periscope, periscopic, scope, scopophobia, skeptic, stereoscopic, stereoscopy, stethoscope, telescope, telescopic, Telescopium</v>
      </c>
    </row>
    <row customHeight="true" ht="15" r="148">
      <c r="A148" s="5" t="str">
        <v>schem-</v>
      </c>
      <c r="B148" s="5" t="str">
        <v>plan</v>
      </c>
      <c r="C148" s="5" t="str">
        <v>Greek</v>
      </c>
      <c r="D148" s="5" t="str">
        <v>σχῆμα (skhêma)</v>
      </c>
      <c r="E148" s="5" t="str">
        <v>schema, schematic, schematism, schematize, scheme</v>
      </c>
    </row>
    <row customHeight="true" ht="15" r="149">
      <c r="A149" s="5" t="str">
        <v>schid- (ΣΧΙΔ)</v>
      </c>
      <c r="B149" s="5" t="str">
        <v>split</v>
      </c>
      <c r="C149" s="5" t="str">
        <v>Greek</v>
      </c>
      <c r="D149" s="5" t="str">
        <v>σχίζειν (skhízein), σχιστός (skhistós), σχίσις (skhísis), σχίσμα (skhísma), σχίζα</v>
      </c>
      <c r="E149" s="5" t="str">
        <v>diaschisis, diaschisma, schisis, schism, schisma, schismatic, schizocarp, schizogamy, schizogony, schizoid, schizophrenia, schizotrichia</v>
      </c>
    </row>
    <row customHeight="true" ht="15" r="150">
      <c r="A150" s="5" t="str">
        <v>sci-</v>
      </c>
      <c r="B150" s="5" t="str">
        <v>shade, shadow</v>
      </c>
      <c r="C150" s="5" t="str">
        <v>Greek</v>
      </c>
      <c r="D150" s="5" t="str">
        <v>σκιά (skiá), σκιάς</v>
      </c>
      <c r="E150" s="5" t="str">
        <v>sciamachy, sciaphobia</v>
      </c>
    </row>
    <row customHeight="true" ht="15" r="151">
      <c r="A151" s="5" t="str">
        <v>scler-</v>
      </c>
      <c r="B151" s="5" t="str">
        <v>hard</v>
      </c>
      <c r="C151" s="5" t="str">
        <v>Greek</v>
      </c>
      <c r="D151" s="5" t="str">
        <v>σκέλλειν (skéllein), σκληρός (sklērós), σκληρότης (sklērótēs)</v>
      </c>
      <c r="E151" s="5" t="str">
        <v>sclera, sclerectomy, scleredema, sclereid, sclerema, sclerenchyma, sclerite, scleritis, scleroderma, sclerophyll, sclerophyllous, sclerosis, sclerotic, sclerotium, sclerotize</v>
      </c>
    </row>
    <row customHeight="true" ht="15" r="152">
      <c r="A152" s="5" t="str">
        <v>scolec-</v>
      </c>
      <c r="B152" s="5" t="str">
        <v>worm</v>
      </c>
      <c r="C152" s="5" t="str">
        <v>Greek</v>
      </c>
      <c r="D152" s="5" t="str">
        <v>σκώληξ, σκώληκος (skṓlēx, skṓlēkos)</v>
      </c>
      <c r="E152" s="5" t="str">
        <v>scolex</v>
      </c>
    </row>
    <row customHeight="true" ht="15" r="153">
      <c r="A153" s="5" t="str">
        <v>scoli-</v>
      </c>
      <c r="B153" s="5" t="str">
        <v>crooked</v>
      </c>
      <c r="C153" s="5" t="str">
        <v>Greek</v>
      </c>
      <c r="D153" s="5" t="str">
        <v>σκολιός (skoliós), σκολιότης</v>
      </c>
      <c r="E153" s="5" t="str">
        <v>scoliokyphosis, scoliosis</v>
      </c>
    </row>
    <row customHeight="true" ht="15" r="154">
      <c r="A154" s="5" t="str">
        <v>scombr-</v>
      </c>
      <c r="B154" s="5" t="str">
        <v>mackerel</v>
      </c>
      <c r="C154" s="5" t="str">
        <v>Greek</v>
      </c>
      <c r="D154" s="5" t="str">
        <v>σκόμβρος (skómbros)</v>
      </c>
      <c r="E154" s="5" t="str">
        <v>scombrid, scombroid</v>
      </c>
    </row>
    <row customHeight="true" ht="15" r="155">
      <c r="A155" s="5" t="str">
        <v>scop-</v>
      </c>
      <c r="B155" s="5"/>
      <c r="C155" s="5" t="str">
        <v>Greek</v>
      </c>
      <c r="D155" s="5"/>
      <c r="E155" s="5"/>
    </row>
    <row customHeight="true" ht="15" r="156">
      <c r="A156" s="5" t="str">
        <v>scot-</v>
      </c>
      <c r="B156" s="5" t="str">
        <v>darkness</v>
      </c>
      <c r="C156" s="5" t="str">
        <v>Greek</v>
      </c>
      <c r="D156" s="5" t="str">
        <v>σκότος, σκότου, σκοταῖος</v>
      </c>
      <c r="E156" s="5" t="str">
        <v>scotoma, scotophobia, scotophobotaxis</v>
      </c>
    </row>
    <row customHeight="true" ht="15" r="157">
      <c r="A157" s="5" t="str">
        <v>scyph-</v>
      </c>
      <c r="B157" s="5" t="str">
        <v>cup</v>
      </c>
      <c r="C157" s="5" t="str">
        <v>Greek</v>
      </c>
      <c r="D157" s="5" t="str">
        <v>σκύφος (skúphos)</v>
      </c>
      <c r="E157" s="5" t="str">
        <v>scyphoid, Scyphozoa, scyphus</v>
      </c>
    </row>
    <row customHeight="true" ht="15" r="158">
      <c r="A158" s="5" t="str">
        <v>sei-</v>
      </c>
      <c r="B158" s="5" t="str">
        <v>shake</v>
      </c>
      <c r="C158" s="5" t="str">
        <v>Greek</v>
      </c>
      <c r="D158" s="5" t="str">
        <v>σείειν (seíein),_x000D_
σεισμός (seismós), σεῖστρον (seîstron)</v>
      </c>
      <c r="E158" s="5" t="str">
        <v>aseismic, microseism, microseismic, paleoseismology, seism, seismic, seismogram, seismograph, seismology, seismometer, seismonasty, sistrum, teleseism, teleseismic</v>
      </c>
    </row>
    <row customHeight="true" ht="15" r="159">
      <c r="A159" s="5" t="str">
        <v>selen-</v>
      </c>
      <c r="B159" s="5" t="str">
        <v>moon</v>
      </c>
      <c r="C159" s="5" t="str">
        <v>Greek</v>
      </c>
      <c r="D159" s="5" t="str">
        <v>σελήνη (selḗnē)</v>
      </c>
      <c r="E159" s="5" t="str">
        <v>paraselene, selaphobia, Selene, selenium, selenocentric, selenography, selenology</v>
      </c>
    </row>
    <row customHeight="true" ht="15" r="160">
      <c r="A160" s="5" t="str">
        <v>sema-</v>
      </c>
      <c r="B160" s="5" t="str">
        <v>sign</v>
      </c>
      <c r="C160" s="5" t="str">
        <v>Greek</v>
      </c>
      <c r="D160" s="5" t="str">
        <v>σῆμα (sêma)</v>
      </c>
      <c r="E160" s="5" t="str">
        <v>aposematic, asemasia, asemia, asemic, pentaseme, polyseme, polysemic, polysemous, polysemy, semantics, semaphore, semasiology, sematic, seme, sememe, semiotic, tetraseme, triseme</v>
      </c>
    </row>
    <row customHeight="true" ht="15" r="161">
      <c r="A161" s="5" t="str">
        <v>sep-</v>
      </c>
      <c r="B161" s="5" t="str">
        <v>rot</v>
      </c>
      <c r="C161" s="5" t="str">
        <v>Greek</v>
      </c>
      <c r="D161" s="5" t="str">
        <v>σήψ (sḗps),_x000D_
σήπειν (sḗpein), σηπτός (sēptós), σηπτικός (sēptikós), σῆψις (sêpsis),_x000D_
σηπία (sēpía)</v>
      </c>
      <c r="E161" s="5" t="str">
        <v>antisepsis, antiseptic, asepsis, aseptic, sepia, sepsis, septic</v>
      </c>
    </row>
    <row customHeight="true" ht="15" r="162">
      <c r="A162" s="5" t="str">
        <v>ser-</v>
      </c>
      <c r="B162" s="5" t="str">
        <v>silk</v>
      </c>
      <c r="C162" s="5" t="str">
        <v>Greek</v>
      </c>
      <c r="D162" s="5" t="str">
        <v>σήρ (sḗr), σηρικός</v>
      </c>
      <c r="E162" s="5" t="str">
        <v>sericin, serigraph</v>
      </c>
    </row>
    <row customHeight="true" ht="15" r="163">
      <c r="A163" s="5" t="str">
        <v>sicy-</v>
      </c>
      <c r="B163" s="5" t="str">
        <v>cucumber</v>
      </c>
      <c r="C163" s="5" t="str">
        <v>Greek</v>
      </c>
      <c r="D163" s="5" t="str">
        <v>σίκυος (síkuos)</v>
      </c>
      <c r="E163" s="5" t="str">
        <v>Sicyos</v>
      </c>
    </row>
    <row customHeight="true" ht="15" r="164">
      <c r="A164" s="5" t="str">
        <v>sider-</v>
      </c>
      <c r="B164" s="5" t="str">
        <v>iron</v>
      </c>
      <c r="C164" s="5" t="str">
        <v>Greek</v>
      </c>
      <c r="D164" s="5" t="str">
        <v>σίδηρος (sídēros), σιδήρεος</v>
      </c>
      <c r="E164" s="5" t="str">
        <v>siderodromophobia, siderophile</v>
      </c>
    </row>
    <row customHeight="true" ht="15" r="165">
      <c r="A165" s="5" t="str">
        <v>sigm-</v>
      </c>
      <c r="B165" s="5" t="str">
        <v>S, s</v>
      </c>
      <c r="C165" s="5" t="str">
        <v>Greek</v>
      </c>
      <c r="D165" s="5" t="str">
        <v>σίγμα, σῖγμα (sîgma)</v>
      </c>
      <c r="E165" s="5" t="str">
        <v>sigma, sigmatism, sigmatropic, sigmoid, sigmoidoscopy</v>
      </c>
    </row>
    <row customHeight="true" ht="15" r="166">
      <c r="A166" s="5" t="str">
        <v>sinap-</v>
      </c>
      <c r="B166" s="5" t="str">
        <v>mustard</v>
      </c>
      <c r="C166" s="5" t="str">
        <v>Greek</v>
      </c>
      <c r="D166" s="5" t="str">
        <v>σίναπι (sínapi), (sināpízein), (sināpismós)</v>
      </c>
      <c r="E166" s="5" t="str">
        <v>sinapine, sinapism</v>
      </c>
    </row>
    <row customHeight="true" ht="15" r="167">
      <c r="A167" s="5" t="str">
        <v>siop-</v>
      </c>
      <c r="B167" s="5" t="str">
        <v>silence</v>
      </c>
      <c r="C167" s="5" t="str">
        <v>Greek</v>
      </c>
      <c r="D167" s="5" t="str">
        <v>σιωπή (siōpḗ), σιωπᾶν (siōpân), σιωπητέος (siōpētéos), σιώπησις (siṓpēsis)</v>
      </c>
      <c r="E167" s="5" t="str">
        <v>aposiopesis, aposiopetic</v>
      </c>
    </row>
    <row customHeight="true" ht="15" r="168">
      <c r="A168" s="5" t="str">
        <v>siph-</v>
      </c>
      <c r="B168" s="5" t="str">
        <v>tube</v>
      </c>
      <c r="C168" s="5" t="str">
        <v>Greek</v>
      </c>
      <c r="D168" s="5" t="str">
        <v>σίφων (síphōn)</v>
      </c>
      <c r="E168" s="5" t="str">
        <v>siphon, siphonoglyph</v>
      </c>
    </row>
    <row customHeight="true" ht="15" r="169">
      <c r="A169" s="5" t="str">
        <v>sit-</v>
      </c>
      <c r="B169" s="5" t="str">
        <v>food, grain, wheat</v>
      </c>
      <c r="C169" s="5" t="str">
        <v>Greek</v>
      </c>
      <c r="D169" s="5" t="str">
        <v>σῖτος, σίτου (sîtos, sítou)</v>
      </c>
      <c r="E169" s="5" t="str">
        <v>ectoparasite, endoparasite, endoparasitoid, epiparasite, hyperparasitism, kleptoparasitism, mesoparasite, parasite, parasitic, parasitism, parasitoid, sitology, syssitia</v>
      </c>
    </row>
    <row customHeight="true" ht="15" r="170">
      <c r="A170" s="5" t="str">
        <v>siz-</v>
      </c>
      <c r="B170" s="5" t="str">
        <v>hiss</v>
      </c>
      <c r="C170" s="5" t="str">
        <v>Greek</v>
      </c>
      <c r="D170" s="5" t="str">
        <v>σίζω, σίξις (síxis)</v>
      </c>
      <c r="E170" s="5"/>
    </row>
    <row customHeight="true" ht="15" r="171">
      <c r="A171" s="5" t="str">
        <v>smaragd-</v>
      </c>
      <c r="B171" s="5" t="str">
        <v>emerald</v>
      </c>
      <c r="C171" s="5" t="str">
        <v>Greek</v>
      </c>
      <c r="D171" s="5" t="str">
        <v>σμάραγδος (smáragdos), σμαράγδινος (smarágdinos)</v>
      </c>
      <c r="E171" s="5" t="str">
        <v>smaragdine</v>
      </c>
    </row>
    <row customHeight="true" ht="15" r="172">
      <c r="A172" s="5" t="str">
        <v>smil-</v>
      </c>
      <c r="B172" s="5" t="str">
        <v>carving knife</v>
      </c>
      <c r="C172" s="5" t="str">
        <v>Greek</v>
      </c>
      <c r="D172" s="5" t="str">
        <v>σμίλη (smílē), σμιλεύω, σμιλευτός, σμίλευμα</v>
      </c>
      <c r="E172" s="5" t="str">
        <v>smilodon</v>
      </c>
    </row>
    <row customHeight="true" ht="15" r="173">
      <c r="A173" s="5" t="str">
        <v>solen-</v>
      </c>
      <c r="B173" s="5" t="str">
        <v>channel, pipe</v>
      </c>
      <c r="C173" s="5" t="str">
        <v>Greek</v>
      </c>
      <c r="D173" s="5" t="str">
        <v>σωλήν (sōlḗn)</v>
      </c>
      <c r="E173" s="5" t="str">
        <v>solenocyte, solenodon, solenogaster, solenoid, Solenopsis</v>
      </c>
    </row>
    <row customHeight="true" ht="15" r="174">
      <c r="A174" s="5" t="str">
        <v>soma-</v>
      </c>
      <c r="B174" s="5" t="str">
        <v>body</v>
      </c>
      <c r="C174" s="5" t="str">
        <v>Greek</v>
      </c>
      <c r="D174" s="5" t="str">
        <v>σῶμα, σώματος (sôma, sṓmatos)</v>
      </c>
      <c r="E174" s="5" t="str">
        <v>allosome, asomatous, autosome, centrosome, chromosome, decasomy, disomic, disomy, episome, gonosome, heptasomy, heterochromosome, heterodisomic, heterodisomy, hexasomy, isodisomic, isodisomy, macrosomia, metasomatic, metasomatism, microsome, microsomia, monosome, monosomic, monosomy, pentasomic, pentasomy, plasmosome, polysomic, polysomy, pyrosome, somatic, somatomancy, somatoparaphrenia, somatopleure, somatotype, somite, tetrasomic, tetrasomy, trisomic, trisomy</v>
      </c>
    </row>
    <row customHeight="true" ht="15" r="175">
      <c r="A175" s="5" t="str">
        <v>soph-</v>
      </c>
      <c r="B175" s="5" t="str">
        <v>wise</v>
      </c>
      <c r="C175" s="5" t="str">
        <v>Greek</v>
      </c>
      <c r="D175" s="5" t="str">
        <v>σοφός (sophós), σοφία (sophía), σόφισμα (sóphisma), σοφισμός (sophismós)</v>
      </c>
      <c r="E175" s="5" t="str">
        <v>antisophism, pansophism, pansophist, pansophy, philosophize, philosophy, sophism, sophist, sophistry, sophisticate, Sophocles, sophomania, sophomaniac, sophomore, sophomoric</v>
      </c>
    </row>
    <row customHeight="true" ht="15" r="176">
      <c r="A176" s="5" t="str">
        <v>spa-</v>
      </c>
      <c r="B176" s="5" t="str">
        <v>draw, pull</v>
      </c>
      <c r="C176" s="5" t="str">
        <v>Greek</v>
      </c>
      <c r="D176" s="5" t="str">
        <v>σπᾶν (spân), σπάσις (spásis), σπασμός (spasmós), σπάσμα (spásma), σπαστικός (spastikós), σπώμενον (spṓmenon), σπάδιξ (spádix), σπαδίζω</v>
      </c>
      <c r="E176" s="5" t="str">
        <v>antispasmodic, palinspastic, perispomenon, properispomenon, spadix, spasm, spasmatic, spasmodic, spasmogenic, spasmolytic, spastic</v>
      </c>
    </row>
    <row customHeight="true" ht="15" r="177">
      <c r="A177" s="5" t="str">
        <v>spad-</v>
      </c>
      <c r="B177" s="5" t="str">
        <v>eunuch</v>
      </c>
      <c r="C177" s="5" t="str">
        <v>Greek</v>
      </c>
      <c r="D177" s="5" t="str">
        <v>σπάδος (spádos), σπάδων (spádōn), σπαδοειδής</v>
      </c>
      <c r="E177" s="5" t="str">
        <v>epispadias, hypospadias</v>
      </c>
    </row>
    <row customHeight="true" ht="15" r="178">
      <c r="A178" s="5" t="str">
        <v>spath-</v>
      </c>
      <c r="B178" s="5" t="str">
        <v>blade</v>
      </c>
      <c r="C178" s="5" t="str">
        <v>Greek</v>
      </c>
      <c r="D178" s="5" t="str">
        <v>σπάθη (spáthē)</v>
      </c>
      <c r="E178" s="5" t="str">
        <v>spade, spatha, spathe, spay</v>
      </c>
    </row>
    <row customHeight="true" ht="15" r="179">
      <c r="A179" s="5" t="str">
        <v>speir-, spor-</v>
      </c>
      <c r="B179" s="5" t="str">
        <v>sow</v>
      </c>
      <c r="C179" s="5" t="str">
        <v>Greek</v>
      </c>
      <c r="D179" s="5" t="str">
        <v>σπείρω (speírō), σπαρτός, σπορά, σποράς, σποράδος (sporás, sporádos), σποραδικός (sporadikós), σπόρος (spóros)</v>
      </c>
      <c r="E179" s="5" t="str">
        <v>aplanospore, archesporium, carpospore, chlamydospore, diaspora, diaspore, endospore, esparto, eusporangium, exospore, heterosporous, heterospory, homosporous, isosporous, leptosporangium, megasporangium, megaspore, microsporangium, microspore, mitospore, sporadic, sporangiospore, sporangium, spore, sporocarp, sporophyte, teliospore, tetraspore, tetrasporophytic, zygospore</v>
      </c>
    </row>
    <row customHeight="true" ht="15" r="180">
      <c r="A180" s="5" t="str">
        <v>spele-</v>
      </c>
      <c r="B180" s="5" t="str">
        <v>cavern</v>
      </c>
      <c r="C180" s="5" t="str">
        <v>Greek</v>
      </c>
      <c r="D180" s="5" t="str">
        <v>σπέος (spéos), σπήλαιον (spḗlaion)</v>
      </c>
      <c r="E180" s="5" t="str">
        <v>speleogen, speleogenesis, speleology, Speleomantes, speleomorphology, speleoseismite, speleothem, speleotherapy</v>
      </c>
    </row>
    <row customHeight="true" ht="15" r="181">
      <c r="A181" s="5" t="str">
        <v>spelyng-</v>
      </c>
      <c r="B181" s="5" t="str">
        <v>cave</v>
      </c>
      <c r="C181" s="5" t="str">
        <v>Greek</v>
      </c>
      <c r="D181" s="5" t="str">
        <v>σπῆλυγξ, (spêlynx, spēlyng-)</v>
      </c>
      <c r="E181" s="5" t="str">
        <v>spelunk</v>
      </c>
    </row>
    <row customHeight="true" ht="15" r="182">
      <c r="A182" s="5" t="str">
        <v>spend-, spond-</v>
      </c>
      <c r="B182" s="5"/>
      <c r="C182" s="5" t="str">
        <v>Greek</v>
      </c>
      <c r="D182" s="5" t="str">
        <v>σπένδειν (spéndein), σπονδή, σπονδάς (spondḗ, spondás), σπονδεῖος, σπονδικός</v>
      </c>
      <c r="E182" s="5" t="str">
        <v>spondaic, Sponde, spondee</v>
      </c>
    </row>
    <row customHeight="true" ht="15" r="183">
      <c r="A183" s="5" t="str">
        <v>sperm-</v>
      </c>
      <c r="B183" s="5" t="str">
        <v>seed</v>
      </c>
      <c r="C183" s="5" t="str">
        <v>Greek</v>
      </c>
      <c r="D183" s="5" t="str">
        <v>σπέρμα, σπέρματος (spérma, spérmatos)</v>
      </c>
      <c r="E183" s="5" t="str">
        <v>angiosperm, endosperm, gymnosperm, perisperm, sperm, spermatid, spermatocyte, spermatogenesis, spermatogonium, spermatozoon, stenospermocarpy</v>
      </c>
    </row>
    <row customHeight="true" ht="15" r="184">
      <c r="A184" s="5" t="str">
        <v>sphal- (ΣΦΑΛ)</v>
      </c>
      <c r="B184" s="5" t="str">
        <v>cause to fall</v>
      </c>
      <c r="C184" s="5" t="str">
        <v>Greek</v>
      </c>
      <c r="D184" s="5" t="str">
        <v>σφάλλειν (sphállein), σφαλερός (sphalerós), σφαλλόμενον</v>
      </c>
      <c r="E184" s="5" t="str">
        <v>sphalerite, sphaleron</v>
      </c>
    </row>
    <row customHeight="true" ht="15" r="185">
      <c r="A185" s="5" t="str">
        <v>sphen-</v>
      </c>
      <c r="B185" s="5" t="str">
        <v>wedge</v>
      </c>
      <c r="C185" s="5" t="str">
        <v>Greek</v>
      </c>
      <c r="D185" s="5" t="str">
        <v>σφήν, σφηνός (sphḗn, sphēnós)</v>
      </c>
      <c r="E185" s="5" t="str">
        <v>sphenic, Sphenodon, sphenoid</v>
      </c>
    </row>
    <row customHeight="true" ht="15" r="186">
      <c r="A186" s="5" t="str">
        <v>spher-</v>
      </c>
      <c r="B186" s="5" t="str">
        <v>ball</v>
      </c>
      <c r="C186" s="5" t="str">
        <v>Greek</v>
      </c>
      <c r="D186" s="5" t="str">
        <v>σφαῖρα (sphaîra)</v>
      </c>
      <c r="E186" s="5" t="str">
        <v>aspheric, hemisphere, hypersphere, mesosphere, pseudosphere, sphere, spherics, spheroid, spherometer, spherulite, stratosphere, trimetasphere</v>
      </c>
    </row>
    <row customHeight="true" ht="15" r="187">
      <c r="A187" s="5" t="str">
        <v>sphing-, sphinct-</v>
      </c>
      <c r="B187" s="5" t="str">
        <v>strangle</v>
      </c>
      <c r="C187" s="5" t="str">
        <v>Greek</v>
      </c>
      <c r="D187" s="5" t="str">
        <v>σφίγγειν (sphíngein), Σφίγξ sphings, σφιγκτήρ</v>
      </c>
      <c r="E187" s="5" t="str">
        <v>sphincter</v>
      </c>
    </row>
    <row customHeight="true" ht="15" r="188">
      <c r="A188" s="5" t="str">
        <v>sphondyl-</v>
      </c>
      <c r="B188" s="5" t="str">
        <v>vertebra</v>
      </c>
      <c r="C188" s="5" t="str">
        <v>Greek</v>
      </c>
      <c r="D188" s="5" t="str">
        <v>σφόνδυλος, σφονδύλου (sphóndulos, sphondúlou)</v>
      </c>
      <c r="E188" s="5" t="str">
        <v>spondylitis, spondylolisthesis, spondylolysis, spondylosis, Temnospondyli</v>
      </c>
    </row>
    <row customHeight="true" ht="15" r="189">
      <c r="A189" s="5" t="str">
        <v>sphrag-</v>
      </c>
      <c r="B189" s="5" t="str">
        <v>seal</v>
      </c>
      <c r="C189" s="5" t="str">
        <v>Greek</v>
      </c>
      <c r="D189" s="5" t="str">
        <v>σφραγίς (sphragís), (sphragistikós), σφραγίζω</v>
      </c>
      <c r="E189" s="5" t="str">
        <v>sphragistic</v>
      </c>
    </row>
    <row customHeight="true" ht="15" r="190">
      <c r="A190" s="5" t="str">
        <v>sphyg-</v>
      </c>
      <c r="B190" s="5" t="str">
        <v>pulse</v>
      </c>
      <c r="C190" s="5" t="str">
        <v>Greek</v>
      </c>
      <c r="D190" s="5" t="str">
        <v>σφύζειν (sphúzein), σφυγμός (sphugmós), (sphugmikós), (sphúxis)</v>
      </c>
      <c r="E190" s="5" t="str">
        <v>asphyxia, sphygmic, sphygmochronograph, sphygmograph, sphygmomanometer, sphygmus</v>
      </c>
    </row>
    <row customHeight="true" ht="15" r="191">
      <c r="A191" s="5" t="str">
        <v>splen-</v>
      </c>
      <c r="B191" s="5" t="str">
        <v>spleen</v>
      </c>
      <c r="C191" s="5" t="str">
        <v>Greek</v>
      </c>
      <c r="D191" s="5" t="str">
        <v>σπλήν (splḗn), splēnikós</v>
      </c>
      <c r="E191" s="5" t="str">
        <v>asplenia, hypersplenism, hyposplenia, polysplenia, splenectomy, splenic, splenitis, splenoid, splenomegaly</v>
      </c>
    </row>
    <row customHeight="true" ht="15" r="192">
      <c r="A192" s="5" t="str">
        <v>spondyl-</v>
      </c>
      <c r="B192" s="5" t="str">
        <v>vertebra</v>
      </c>
      <c r="C192" s="5" t="str">
        <v>Greek</v>
      </c>
      <c r="D192" s="5" t="str">
        <v>σπόνδυλος (spóndulos)</v>
      </c>
      <c r="E192" s="5" t="str">
        <v>platyspondyly, spondylid, spondylolisthesis, spondylolysis, spondylopyosis, spondyloschisis, spondylosis, spondylosyndesis, Spondylus</v>
      </c>
    </row>
    <row customHeight="true" ht="15" r="193">
      <c r="A193" s="5" t="str">
        <v>st- (ΣΤΑ)</v>
      </c>
      <c r="B193" s="5" t="str">
        <v>cause to stand</v>
      </c>
      <c r="C193" s="5" t="str">
        <v>Greek</v>
      </c>
      <c r="D193" s="5" t="str">
        <v>ἵστημι histēmi, histánai, στατικός, στάσις, στατήρ, στήλη</v>
      </c>
      <c r="E193" s="5" t="str">
        <v>acrostatic, actinostele, anastasis, antistatic, apostasy, apostate, astasia, astasis, astatic, astatine, catastasis, chronostasis, diastase, diastasis, diastatic, diasystem, ecstasy, ecstatic, epistasis, episteme, epistemic, epistemology, eustasis, eustatic, eustele, haplostele, homeostasis, homeostatic, hydrostatic, hypostasis, hypostasize, hypostatic, hypostatize, mesostatic, metastasis, metastasize, metastatic, metasystem, orthostates, orthostatic, protostele, stasimon, stasis, stater, static, statoblast, statocyst, statolith, stela, stele, systasis, system, systematic, systematize, systematology, systemic, teleutostatic</v>
      </c>
    </row>
    <row customHeight="true" ht="15" r="194">
      <c r="A194" s="5" t="str">
        <v>stala-</v>
      </c>
      <c r="B194" s="5" t="str">
        <v>dripping, trickling</v>
      </c>
      <c r="C194" s="5" t="str">
        <v>Greek</v>
      </c>
      <c r="D194" s="5" t="str">
        <v>σταλακτός (stalaktós) and σταλαγμός (stalagmós), both from σταλάζειν (stalázein) "to drip"</v>
      </c>
      <c r="E194" s="5" t="str">
        <v>stalactite, stalagmite</v>
      </c>
    </row>
    <row customHeight="true" ht="15" r="195">
      <c r="A195" s="5" t="str">
        <v>staphyl-</v>
      </c>
      <c r="B195" s="5" t="str">
        <v>bunch of grapes</v>
      </c>
      <c r="C195" s="5" t="str">
        <v>Greek</v>
      </c>
      <c r="D195" s="5" t="str">
        <v>σταφυλή (staphulḗ)</v>
      </c>
      <c r="E195" s="5" t="str">
        <v>staphyledema, staphylion, staphylococcus, staphyloderma, staphyloplasty</v>
      </c>
    </row>
    <row customHeight="true" ht="15" r="196">
      <c r="A196" s="5" t="str">
        <v>steat-</v>
      </c>
      <c r="B196" s="5" t="str">
        <v>fat, tallow</v>
      </c>
      <c r="C196" s="5" t="str">
        <v>Greek</v>
      </c>
      <c r="D196" s="5" t="str">
        <v>στέαρ, στέατος (stéar, stéatos)</v>
      </c>
      <c r="E196" s="5" t="str">
        <v>stearic acid, steatolysis, steatolytic, steatosis</v>
      </c>
    </row>
    <row customHeight="true" ht="15" r="197">
      <c r="A197" s="5" t="str">
        <v>steg-</v>
      </c>
      <c r="B197" s="5" t="str">
        <v>cover</v>
      </c>
      <c r="C197" s="5" t="str">
        <v>Greek</v>
      </c>
      <c r="D197" s="5" t="str">
        <v>στέγειν, στέγη (stégē), στεγανός (steganós)</v>
      </c>
      <c r="E197" s="5" t="str">
        <v>steganography, steganopod, Stegosaurus</v>
      </c>
    </row>
    <row customHeight="true" ht="15" r="198">
      <c r="A198" s="5" t="str">
        <v>stell-, stol-</v>
      </c>
      <c r="B198" s="5" t="str">
        <v>send</v>
      </c>
      <c r="C198" s="5" t="str">
        <v>Greek</v>
      </c>
      <c r="D198" s="5" t="str">
        <v>στέλλω (stéllō), στάλσις (stálsis), στολή (stolḗ)</v>
      </c>
      <c r="E198" s="5" t="str">
        <v>apostle, centrostaltic, diastole, epistle, epistolic, epistolize, epistolography, eusystole, hypodiastole, peristalsis, peristaltic, peristole, stole, systaltic, systole</v>
      </c>
    </row>
    <row customHeight="true" ht="15" r="199">
      <c r="A199" s="5" t="str">
        <v>sten-</v>
      </c>
      <c r="B199" s="5" t="str">
        <v>stand</v>
      </c>
      <c r="C199" s="5" t="str">
        <v>Greek</v>
      </c>
      <c r="D199" s="5" t="str">
        <v>στεναί (stenaí)</v>
      </c>
      <c r="E199" s="5" t="str">
        <v>apostasy, apostate</v>
      </c>
    </row>
    <row customHeight="true" ht="15" r="200">
      <c r="A200" s="5" t="str">
        <v>sten-</v>
      </c>
      <c r="B200" s="5" t="str">
        <v>narrow</v>
      </c>
      <c r="C200" s="5" t="str">
        <v>Greek</v>
      </c>
      <c r="D200" s="5" t="str">
        <v>στενός (stenós)</v>
      </c>
      <c r="E200" s="5" t="str">
        <v>stenography, stenosis</v>
      </c>
    </row>
    <row customHeight="true" ht="15" r="201">
      <c r="A201" s="5" t="str">
        <v>stere-</v>
      </c>
      <c r="B201" s="5" t="str">
        <v>solid</v>
      </c>
      <c r="C201" s="5" t="str">
        <v>Greek</v>
      </c>
      <c r="D201" s="5" t="str">
        <v>στερεός (stereós)</v>
      </c>
      <c r="E201" s="5" t="str">
        <v>allosteric, stereochemistry, stereochromy, stereographic, stereography, stereoisomer, stereometry, stereophonic, stereopsis, stereoscope, stereoscopy, stereotaxis, stereotomy, stereotype, stereotypic, steric</v>
      </c>
    </row>
    <row customHeight="true" ht="15" r="202">
      <c r="A202" s="5" t="str">
        <v>stern-</v>
      </c>
      <c r="B202" s="5" t="str">
        <v>breastbone</v>
      </c>
      <c r="C202" s="5" t="str">
        <v>Greek</v>
      </c>
      <c r="D202" s="5" t="str">
        <v>στέρνον (stérnon)</v>
      </c>
      <c r="E202" s="5" t="str">
        <v>metasternum, prosternum, sternum</v>
      </c>
    </row>
    <row customHeight="true" ht="15" r="203">
      <c r="A203" s="5" t="str">
        <v>steth-</v>
      </c>
      <c r="B203" s="5" t="str">
        <v>chest</v>
      </c>
      <c r="C203" s="5" t="str">
        <v>Greek</v>
      </c>
      <c r="D203" s="5" t="str">
        <v>στῆθος (stêthos)</v>
      </c>
      <c r="E203" s="5" t="str">
        <v>stethoscope</v>
      </c>
    </row>
    <row customHeight="true" ht="15" r="204">
      <c r="A204" s="5" t="str">
        <v>sthen-</v>
      </c>
      <c r="B204" s="5" t="str">
        <v>strength</v>
      </c>
      <c r="C204" s="5" t="str">
        <v>Greek</v>
      </c>
      <c r="D204" s="5" t="str">
        <v>σθένος (sthénos)</v>
      </c>
      <c r="E204" s="5" t="str">
        <v>asthenia, asthenosphere, callisthenics, hyposthenia, sthène, sthenia</v>
      </c>
    </row>
    <row customHeight="true" ht="15" r="205">
      <c r="A205" s="5" t="str">
        <v>stich-</v>
      </c>
      <c r="B205" s="5" t="str">
        <v>line, row</v>
      </c>
      <c r="C205" s="5" t="str">
        <v>Greek</v>
      </c>
      <c r="D205" s="5" t="str">
        <v>στείχειν (steíkhein), στίχος (stíkhos)</v>
      </c>
      <c r="E205" s="5" t="str">
        <v>acrostic, cadastre, distich, distichous, haplostichous, hemistich, heptastich, monostich, monostichous, orthostichy, pentastich, polystichia, polystichous, stich, stichic, stichomancy, stichometry, stichomythia, telestich</v>
      </c>
    </row>
    <row customHeight="true" ht="15" r="206">
      <c r="A206" s="5" t="str">
        <v>stich-</v>
      </c>
      <c r="B206" s="5" t="str">
        <v>tunic</v>
      </c>
      <c r="C206" s="5" t="str">
        <v>Greek</v>
      </c>
      <c r="D206" s="5" t="str">
        <v>στίχη (stíkhē), στιχάριον (stikhárion)</v>
      </c>
      <c r="E206" s="5" t="str">
        <v>sticharion</v>
      </c>
    </row>
    <row customHeight="true" ht="15" r="207">
      <c r="A207" s="5" t="str">
        <v>stig-</v>
      </c>
      <c r="B207" s="5" t="str">
        <v>mark, puncture</v>
      </c>
      <c r="C207" s="5" t="str">
        <v>Greek</v>
      </c>
      <c r="D207" s="5" t="str">
        <v>στίζειν (stízein), στίξις (stíxis), στίγμα, στίγματος (stígma, stígmatos)</v>
      </c>
      <c r="E207" s="5" t="str">
        <v>anastigmat, anastigmatic, astigmatic, astigmatism, stigma, stigmatic</v>
      </c>
    </row>
    <row customHeight="true" ht="15" r="208">
      <c r="A208" s="5" t="str">
        <v>stoch-</v>
      </c>
      <c r="B208" s="5" t="str">
        <v>aim</v>
      </c>
      <c r="C208" s="5" t="str">
        <v>Greek</v>
      </c>
      <c r="D208" s="5" t="str">
        <v>στόχος (stókhos), στοχαστικός (stokhastikós), στόχασμα</v>
      </c>
      <c r="E208" s="5" t="str">
        <v>stochastic</v>
      </c>
    </row>
    <row customHeight="true" ht="15" r="209">
      <c r="A209" s="5" t="str">
        <v>stom-</v>
      </c>
      <c r="B209" s="5" t="str">
        <v>mouth</v>
      </c>
      <c r="C209" s="5" t="str">
        <v>Greek</v>
      </c>
      <c r="D209" s="5" t="str">
        <v>στόμα, στόματος (stóma, stómatos)</v>
      </c>
      <c r="E209" s="5" t="str">
        <v>anastomosis, anastomotic, deuterostome, monostomous, ozostomia, pentastomid, protostome, stoma, stomach, stomatalgia, stomatic, stomatoplasty, -stome</v>
      </c>
    </row>
    <row customHeight="true" ht="15" r="210">
      <c r="A210" s="5" t="str">
        <v>stor- (ΣΤΟΡ)</v>
      </c>
      <c r="B210" s="5" t="str">
        <v>spread, strew</v>
      </c>
      <c r="C210" s="5" t="str">
        <v>Greek</v>
      </c>
      <c r="D210" s="5" t="str">
        <v>στορέννυμι (storénnumi), στόρνυμι, στρῶμα (strôma)</v>
      </c>
      <c r="E210" s="5" t="str">
        <v>biostrome, stroma</v>
      </c>
    </row>
    <row customHeight="true" ht="15" r="211">
      <c r="A211" s="5" t="str">
        <v>strat-</v>
      </c>
      <c r="B211" s="5" t="str">
        <v>army</v>
      </c>
      <c r="C211" s="5" t="str">
        <v>Greek</v>
      </c>
      <c r="D211" s="5" t="str">
        <v>στρατός (stratós), στρατηγία (stratēgía)</v>
      </c>
      <c r="E211" s="5" t="str">
        <v>stratagem, strategic, strategist, strategus, strategy, stratocracy, stratography, stratonic</v>
      </c>
    </row>
    <row customHeight="true" ht="15" r="212">
      <c r="A212" s="5" t="str">
        <v>streph-, stroph-, strob-, stromb-</v>
      </c>
      <c r="B212" s="5" t="str">
        <v>turn</v>
      </c>
      <c r="C212" s="5" t="str">
        <v>Greek</v>
      </c>
      <c r="D212" s="5" t="str">
        <v>στρέφειν (stréphein), στρεπτός (streptós), στροφή (strophḗ)</v>
      </c>
      <c r="E212" s="5" t="str">
        <v>anastrophe, antistrophe, apostrophe, boustrophedon, catastrophe, catastrophic, catastrophism, epistrophe, monostrophe, monostrophic, strophe, strophic</v>
      </c>
    </row>
    <row customHeight="true" ht="15" r="213">
      <c r="A213" s="5" t="str">
        <v>strept-</v>
      </c>
      <c r="B213" s="5" t="str">
        <v>twisted</v>
      </c>
      <c r="C213" s="5" t="str">
        <v>Greek</v>
      </c>
      <c r="D213" s="5" t="str">
        <v>στρέφειν, στρεπτός (streptós), στρεψίς (strepsís)</v>
      </c>
      <c r="E213" s="5" t="str">
        <v>Strepsiptera, strepsirrhine, streptococcus</v>
      </c>
    </row>
    <row customHeight="true" ht="15" r="214">
      <c r="A214" s="5" t="str">
        <v>stroph-</v>
      </c>
      <c r="B214" s="5" t="str">
        <v>turn</v>
      </c>
      <c r="C214" s="5" t="str">
        <v>Greek</v>
      </c>
      <c r="D214" s="5"/>
      <c r="E214" s="5"/>
    </row>
    <row customHeight="true" ht="15" r="215">
      <c r="A215" s="5" t="str">
        <v>styg-</v>
      </c>
      <c r="B215" s="5" t="str">
        <v>Styx</v>
      </c>
      <c r="C215" s="5" t="str">
        <v>Greek</v>
      </c>
      <c r="D215" s="5" t="str">
        <v>Στύξ, Στυγός (Stúx, Stugós), Στύγιος</v>
      </c>
      <c r="E215" s="5" t="str">
        <v>Stygian, stygiophobia</v>
      </c>
    </row>
    <row customHeight="true" ht="15" r="216">
      <c r="A216" s="5" t="str">
        <v>styl-</v>
      </c>
      <c r="B216" s="5" t="str">
        <v>column, pillar</v>
      </c>
      <c r="C216" s="5" t="str">
        <v>Greek</v>
      </c>
      <c r="D216" s="5" t="str">
        <v>στῦλος (stûlos), στυλόω (stulóō)</v>
      </c>
      <c r="E216" s="5" t="str">
        <v>amphiprostyle, amphistyly, anastylosis, araeostyle, araeosystyle, blastostyle, diastyle, epistyle, eustyle, hexastyle, hyostyly, hypostyle, monostylous, octastyle, orthostyle, peristyle, prostyle, pycnostyle, stylite, Stylites, stylobate, styloid, stylus, systyle</v>
      </c>
    </row>
    <row customHeight="true" ht="15" r="217">
      <c r="A217" s="5" t="str">
        <v>sybar-</v>
      </c>
      <c r="B217" s="5" t="str">
        <v>Sybaris</v>
      </c>
      <c r="C217" s="5" t="str">
        <v>Greek</v>
      </c>
      <c r="D217" s="5" t="str">
        <v>Σύβαρις, συβάρεως, Συβαρίτης Sybarī́tēs, Συβαριτικός</v>
      </c>
      <c r="E217" s="5" t="str">
        <v>Sybarite, sybaritic, sybaritism</v>
      </c>
    </row>
    <row customHeight="true" ht="15" r="218">
      <c r="A218" s="5" t="str">
        <v>syc-</v>
      </c>
      <c r="B218" s="5" t="str">
        <v>fig</v>
      </c>
      <c r="C218" s="5" t="str">
        <v>Greek</v>
      </c>
      <c r="D218" s="5" t="str">
        <v>συκῆ, σῦκον (sûkon)</v>
      </c>
      <c r="E218" s="5" t="str">
        <v>sycomancy, sycophant</v>
      </c>
    </row>
    <row customHeight="true" ht="15" r="219">
      <c r="A219" s="5" t="str">
        <v>syn-, sy-, syg-, syl-, sym-, sys-</v>
      </c>
      <c r="B219" s="5" t="str">
        <v>with</v>
      </c>
      <c r="C219" s="5" t="str">
        <v>Greek</v>
      </c>
      <c r="D219" s="5" t="str">
        <v>σύν (sún)</v>
      </c>
      <c r="E219" s="5" t="str">
        <v>syllogism, symbol, symmetry, sympathy, synonym, synchronous, synonym, system</v>
      </c>
    </row>
    <row customHeight="true" ht="15" r="220">
      <c r="A220" s="5" t="str">
        <v>syring-</v>
      </c>
      <c r="B220" s="5" t="str">
        <v>pipe</v>
      </c>
      <c r="C220" s="5" t="str">
        <v>Greek</v>
      </c>
      <c r="D220" s="5" t="str">
        <v>σύριγξ, σύριγγος (súrinx, súringos)</v>
      </c>
      <c r="E220" s="5" t="str">
        <v>syringe, Syringodea, Syringoderma, Syringogaster, syringoma, syringomyelia, syrinx</v>
      </c>
    </row>
    <row customHeight="true" ht="15" r="221">
      <c r="A221" s="5" t="str">
        <v>sapphir-</v>
      </c>
      <c r="B221" s="5" t="str">
        <v>a precious stone</v>
      </c>
      <c r="C221" s="5" t="str">
        <v>Greek from Hebrew</v>
      </c>
      <c r="D221" s="5" t="str">
        <v>σάπφειρος (sáppheiros)</v>
      </c>
      <c r="E221" s="5" t="str">
        <v>sapphire, sapphirine</v>
      </c>
    </row>
    <row customHeight="true" ht="15" r="222">
      <c r="A222" s="5" t="str">
        <v>spond-</v>
      </c>
      <c r="B222" s="5" t="str">
        <v>Greek</v>
      </c>
      <c r="C222" s="5"/>
      <c r="D222" s="5"/>
      <c r="E222" s="5"/>
    </row>
    <row customHeight="true" ht="15" r="223">
      <c r="A223" s="5" t="str">
        <v>spor-</v>
      </c>
      <c r="B223" s="5" t="str">
        <v>Greek</v>
      </c>
      <c r="C223" s="5"/>
      <c r="D223" s="5"/>
      <c r="E223" s="5"/>
    </row>
  </sheetData>
</worksheet>
</file>

<file path=xl/worksheets/sheet2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20"/>
    <col collapsed="false" customWidth="true" hidden="false" max="2" min="2" style="0" width="20"/>
    <col collapsed="false" customWidth="true" hidden="false" max="3" min="3" style="0" width="17"/>
    <col collapsed="false" customWidth="true" hidden="false" max="4" min="4" style="0" width="85"/>
    <col collapsed="false" customWidth="true" hidden="false" max="5" min="5" style="0" width="85"/>
  </cols>
  <sheetData>
    <row customHeight="true" ht="15" r="1">
      <c r="A1" s="5" t="str">
        <v>Root</v>
      </c>
      <c r="B1" s="5" t="str">
        <v>Meaning in English</v>
      </c>
      <c r="C1" s="5" t="str">
        <v>Origin language</v>
      </c>
      <c r="D1" s="5" t="str">
        <v>Etymology (root origin)</v>
      </c>
      <c r="E1" s="5" t="str">
        <v>English examples</v>
      </c>
    </row>
    <row customHeight="true" ht="15" r="2">
      <c r="A2" s="5" t="str">
        <v>tac-, -tic-</v>
      </c>
      <c r="B2" s="5" t="str">
        <v>be silent</v>
      </c>
      <c r="C2" s="5" t="str">
        <v>Latin</v>
      </c>
      <c r="D2" s="5" t="str">
        <v>tacere, tacitus</v>
      </c>
      <c r="E2" s="5" t="str">
        <v>reticent, reticence, tacit, taciturn</v>
      </c>
    </row>
    <row customHeight="true" ht="15" r="3">
      <c r="A3" s="5" t="str">
        <v>tach-</v>
      </c>
      <c r="B3" s="5" t="str">
        <v>swift</v>
      </c>
      <c r="C3" s="5" t="str">
        <v>Greek</v>
      </c>
      <c r="D3" s="5" t="str">
        <v>ταχύς (takhús), τάχος (tákhos)</v>
      </c>
      <c r="E3" s="5" t="str">
        <v>tachometer, tachycardia, tachyrhythmia, tachytelic</v>
      </c>
    </row>
    <row customHeight="true" ht="15" r="4">
      <c r="A4" s="5" t="str">
        <v>taeni-</v>
      </c>
      <c r="B4" s="5" t="str">
        <v>ribbon</v>
      </c>
      <c r="C4" s="5" t="str">
        <v>Greek</v>
      </c>
      <c r="D4" s="5" t="str">
        <v>τείνειν (teínein), ταινία (tainía), ταινίδιον (tainídion)</v>
      </c>
      <c r="E4" s="5" t="str">
        <v>diplotene, leptotene, pachytene, taenia, taenidia, taenidium, taeniodont, Taeniolabis, zygotene</v>
      </c>
    </row>
    <row customHeight="true" ht="15" r="5">
      <c r="A5" s="5" t="str">
        <v>tag- (ΤΑΓ)</v>
      </c>
      <c r="B5" s="5" t="str">
        <v>arrange, order</v>
      </c>
      <c r="C5" s="5" t="str">
        <v>Greek</v>
      </c>
      <c r="D5" s="5" t="str">
        <v>τάσσειν (tássein), τακτός (taktós), τακτικός (taktikós), τάξις (táxis), τάγμα (tágma)</v>
      </c>
      <c r="E5" s="5" t="str">
        <v>ataxia, chemotaxis, epitaxis, eutaxy, hypotaxis, magnetotaxis, metasyntactic, parataxis, phonotactic, phonotactics, phototaxis, rheotaxis, syntactic, syntagma, syntagmatic, syntax, tactic, tagma, taxis, taxonomy, thermotaxis</v>
      </c>
    </row>
    <row customHeight="true" ht="15" r="6">
      <c r="A6" s="5" t="str">
        <v>tal-</v>
      </c>
      <c r="B6" s="5" t="str">
        <v>ankle</v>
      </c>
      <c r="C6" s="5" t="str">
        <v>Latin</v>
      </c>
      <c r="D6" s="5" t="str">
        <v>talus</v>
      </c>
      <c r="E6" s="5" t="str">
        <v>talus</v>
      </c>
    </row>
    <row customHeight="true" ht="15" r="7">
      <c r="A7" s="5" t="str">
        <v>tang-, -ting-, tact-, tag-</v>
      </c>
      <c r="B7" s="5" t="str">
        <v>touch</v>
      </c>
      <c r="C7" s="5" t="str">
        <v>Latin</v>
      </c>
      <c r="D7" s="5" t="str">
        <v>tangere (past participle tactus)</v>
      </c>
      <c r="E7" s="5" t="str">
        <v>attain, contact, contagious, contingent, contingency, contiguous, intact, tactile, tangent, tangible</v>
      </c>
    </row>
    <row customHeight="true" ht="15" r="8">
      <c r="A8" s="5" t="str">
        <v>tapet-</v>
      </c>
      <c r="B8" s="5" t="str">
        <v>carpet</v>
      </c>
      <c r="C8" s="5" t="str">
        <v>Latin</v>
      </c>
      <c r="D8" s="5" t="str">
        <v>tapete, tapetis</v>
      </c>
      <c r="E8" s="5" t="str">
        <v>tapestry, tapetum, tapis</v>
      </c>
    </row>
    <row customHeight="true" ht="15" r="9">
      <c r="A9" s="5" t="str">
        <v>tarac- (ΤΑΡΑΧ)</v>
      </c>
      <c r="B9" s="5" t="str">
        <v>stir</v>
      </c>
      <c r="C9" s="5" t="str">
        <v>Greek</v>
      </c>
      <c r="D9" s="5" t="str">
        <v>ταράσσειν (tarássein), ταρακτός, ταρακτικός, τάραγμα, θράσσω</v>
      </c>
      <c r="E9" s="5" t="str">
        <v>ataractic, ataraxia</v>
      </c>
    </row>
    <row customHeight="true" ht="15" r="10">
      <c r="A10" s="5" t="str">
        <v>tard-</v>
      </c>
      <c r="B10" s="5" t="str">
        <v>slow</v>
      </c>
      <c r="C10" s="5" t="str">
        <v>Latin</v>
      </c>
      <c r="D10" s="5" t="str">
        <v>tardus</v>
      </c>
      <c r="E10" s="5" t="str">
        <v>retard, tardigrade, tardy</v>
      </c>
    </row>
    <row customHeight="true" ht="15" r="11">
      <c r="A11" s="5" t="str">
        <v>tars-</v>
      </c>
      <c r="B11" s="5" t="str">
        <v>ankle</v>
      </c>
      <c r="C11" s="5" t="str">
        <v>Greek</v>
      </c>
      <c r="D11" s="5" t="str">
        <v>ταρσός (tarsós, "a flat basket")</v>
      </c>
      <c r="E11" s="5" t="str">
        <v>metatarsus, tarsal, tarsoclasis, tarsometatarsus, tarsus</v>
      </c>
    </row>
    <row customHeight="true" ht="15" r="12">
      <c r="A12" s="5" t="str">
        <v>taur-</v>
      </c>
      <c r="B12" s="5" t="str">
        <v>bull</v>
      </c>
      <c r="C12" s="5" t="str">
        <v>Greek</v>
      </c>
      <c r="D12" s="5" t="str">
        <v>ταῦρος (taûros)</v>
      </c>
      <c r="E12" s="5" t="str">
        <v>Minotaur, taurobolium, taurocholic, tauromachy</v>
      </c>
    </row>
    <row customHeight="true" ht="15" r="13">
      <c r="A13" s="5" t="str">
        <v>taur-</v>
      </c>
      <c r="B13" s="5" t="str">
        <v>bull</v>
      </c>
      <c r="C13" s="5" t="str">
        <v>Latin</v>
      </c>
      <c r="D13" s="5" t="str">
        <v>taurus</v>
      </c>
      <c r="E13" s="5" t="str">
        <v>Taurus</v>
      </c>
    </row>
    <row customHeight="true" ht="15" r="14">
      <c r="A14" s="5" t="str">
        <v>tec- (ΤΑΚ)</v>
      </c>
      <c r="B14" s="5" t="str">
        <v>melt</v>
      </c>
      <c r="C14" s="5" t="str">
        <v>Greek</v>
      </c>
      <c r="D14" s="5" t="str">
        <v>τήκειν</v>
      </c>
      <c r="E14" s="5" t="str">
        <v>eutectic, eutectoid</v>
      </c>
    </row>
    <row customHeight="true" ht="15" r="15">
      <c r="A15" s="5" t="str">
        <v>tec-, toc- (ΤΕΚ)</v>
      </c>
      <c r="B15" s="5" t="str">
        <v>childbirth</v>
      </c>
      <c r="C15" s="5" t="str">
        <v>Greek</v>
      </c>
      <c r="D15" s="5" t="str">
        <v>τίκτειν, τόκος (tókos)</v>
      </c>
      <c r="E15" s="5" t="str">
        <v>ditokous, dystocia, embiotocid, monotocous, teknonymous, teknonymy, tokophobia</v>
      </c>
    </row>
    <row customHeight="true" ht="15" r="16">
      <c r="A16" s="5" t="str">
        <v>techn- (ΤΕΚ)</v>
      </c>
      <c r="B16" s="5" t="str">
        <v>art, skill</v>
      </c>
      <c r="C16" s="5" t="str">
        <v>Greek</v>
      </c>
      <c r="D16" s="5" t="str">
        <v>τίκτειν (tíktein), τέχνη (tékhnē), τέκτων, τέκτονος (téktōn, téktonos), τεκτονικός (tektonikós)</v>
      </c>
      <c r="E16" s="5" t="str">
        <v>architect, polytechnic, techne, technique, technocracy, technocrat, technogaianism, technology, technophilia, technophobia, tectonic</v>
      </c>
    </row>
    <row customHeight="true" ht="15" r="17">
      <c r="A17" s="5" t="str">
        <v>tecn- (ΤΕΚ)[203]</v>
      </c>
      <c r="B17" s="5" t="str">
        <v>child</v>
      </c>
      <c r="C17" s="5" t="str">
        <v>Greek</v>
      </c>
      <c r="D17" s="5" t="str">
        <v>τίκτω, τέκνον, τέκνου (téknon, téknou)</v>
      </c>
      <c r="E17" s="5" t="str">
        <v>teknonymous, teknonymy</v>
      </c>
    </row>
    <row customHeight="true" ht="15" r="18">
      <c r="A18" s="5" t="str">
        <v>teg-, tect-</v>
      </c>
      <c r="B18" s="5" t="str">
        <v>cover</v>
      </c>
      <c r="C18" s="5" t="str">
        <v>Latin</v>
      </c>
      <c r="D18" s="5" t="str">
        <v>tegere, tectus</v>
      </c>
      <c r="E18" s="5" t="str">
        <v>contection, detect, detectible, detection, detective, detector, integument, integumentary, obtect, pretectal, pretectum, protect, protection, protective, protector, protectorate, protectory, protectress, protectrix, protégé, protégée, tectrix, tectum, tegmen, tegmental, tegula, tegular, tegument, tile, tog, toga, togate, togavirus, toggery</v>
      </c>
    </row>
    <row customHeight="true" ht="15" r="19">
      <c r="A19" s="5" t="str">
        <v>tele-</v>
      </c>
      <c r="B19" s="5" t="str">
        <v>far, end</v>
      </c>
      <c r="C19" s="5" t="str">
        <v>Greek</v>
      </c>
      <c r="D19" s="5" t="str">
        <v>τῆλε (têle)</v>
      </c>
      <c r="E19" s="5" t="str">
        <v>telegram, telegraph, telemetry, telepathy, telephone, telescope, television</v>
      </c>
    </row>
    <row customHeight="true" ht="15" r="20">
      <c r="A20" s="5" t="str">
        <v>tele-</v>
      </c>
      <c r="B20" s="5" t="str">
        <v>complete</v>
      </c>
      <c r="C20" s="5" t="str">
        <v>Greek</v>
      </c>
      <c r="D20" s="5" t="str">
        <v>τέλος, τέλεος (télos, téleos), τέλεσις (télesis)</v>
      </c>
      <c r="E20" s="5" t="str">
        <v>atelectasis, ateleiosis, atelophobia, teleology, telesis, toll</v>
      </c>
    </row>
    <row customHeight="true" ht="15" r="21">
      <c r="A21" s="5" t="str">
        <v>tem-, tom- _x000D_
(ΤΕΜ)</v>
      </c>
      <c r="B21" s="5" t="str">
        <v>cut</v>
      </c>
      <c r="C21" s="5" t="str">
        <v>Greek</v>
      </c>
      <c r="D21" s="5" t="str">
        <v>τέμνειν (témnein), τομός (tomós), τόμος (tómos), τομή (tomḗ), τμῆσις (tmêsis)</v>
      </c>
      <c r="E21" s="5" t="str">
        <v>acrotomophilia, anatomy, apotemnophilia, atom, atomic, autotomy, diatom, dichotomous, dichotomy, ectomy, entomology, entomomancy, entomophagous, entomophilous, epitome, monatomic, pentatomic, polyatomic, polytomy, Temnospondyli, tmesis, tome, tomogram, tomography, trichotomous, trichotomy</v>
      </c>
    </row>
    <row customHeight="true" ht="15" r="22">
      <c r="A22" s="5" t="str">
        <v>temn-, tempt-</v>
      </c>
      <c r="B22" s="5" t="str">
        <v>–</v>
      </c>
      <c r="C22" s="5" t="str">
        <v>Latin</v>
      </c>
      <c r="D22" s="5" t="str">
        <v>temnere</v>
      </c>
      <c r="E22" s="5" t="str">
        <v>contemn, contemnible, contempt, contemptible, contumacious, contumacy, contumelious, contumely</v>
      </c>
    </row>
    <row customHeight="true" ht="15" r="23">
      <c r="A23" s="5" t="str">
        <v>tempor-</v>
      </c>
      <c r="B23" s="5" t="str">
        <v>time</v>
      </c>
      <c r="C23" s="5" t="str">
        <v>Latin</v>
      </c>
      <c r="D23" s="5" t="str">
        <v>tempus, temporis</v>
      </c>
      <c r="E23" s="5" t="str">
        <v>contemporaneous, contemporary, extemporaneous, tempo, temporal, temporary</v>
      </c>
    </row>
    <row customHeight="true" ht="15" r="24">
      <c r="A24" s="5" t="str">
        <v>ten-, ton- _x000D_
(ΤΑΝ)</v>
      </c>
      <c r="B24" s="5" t="str">
        <v>stretch</v>
      </c>
      <c r="C24" s="5" t="str">
        <v>Greek</v>
      </c>
      <c r="D24" s="5" t="str">
        <v>τείνειν (teínein), τεινόμενον, τανύειν (tanúein), τετανός (tetanós), τόνος (tónos), τονικός (tonikós), τονή (tonḗ), τάσις (tásis), ταινία</v>
      </c>
      <c r="E24" s="5" t="str">
        <v>anhemitonic, atelectasis, atonic, atritonic, barytone, catatonia, catatoniac, catatonic, decatonic, diatonic, ditone, dodecatonic, dystonia, ectasia, enneatonic, entasia, entasis, epitasis, hemitonia, hemitonic, heptatonic, hexatonic, hyperisotonic, hypertonia, hypertonic, hypotenuse, hypotonia, hypotonic, isotonic, microtone, monotone, monotonic, monotonous, monotony, neoteny, octatonic, oxytone, paroxytone, pentatonic, peritoneum, polytonic, proparoxytone, protasis, pyelectasis, syntonic, tetanolysin, tetanospasmin, tetanus, tetany, tetratonic, tone, tonic, tonoplast, tritonic, tune</v>
      </c>
    </row>
    <row customHeight="true" ht="15" r="25">
      <c r="A25" s="5" t="str">
        <v>ten-, -tin-, tent-</v>
      </c>
      <c r="B25" s="5" t="str">
        <v>hold, keep</v>
      </c>
      <c r="C25" s="5" t="str">
        <v>Latin</v>
      </c>
      <c r="D25" s="5" t="str">
        <v>tenere, tentus</v>
      </c>
      <c r="E25" s="5" t="str">
        <v>abstain, abstention, abstinence, abstinent, appertain, appertinent, appurtenance, appurtenant, contain, containment, content, contentive, contentment, continence, continent, continental, continual, continuance, continuant, continuation, continuative, continue, continuity, continuous, continuum, contratenor, countenance, detain, detainder, detainee, detainer, detainment, detention, detinue, discontent, discontentment, discontinuance, discontinuation, discontinue, discontinuity, discontinuous, entertain, entertainment, equicontinuity, equicontinuous, impertinence, impertinent, incontinence, incontinent, intenible, intercontinental, irretentive, lieutenant, maintain, maintenance, malcontent, obtain, obtainment, obtention, pertain, pertinacious, pertinacity, pertinence, pertinent, purtenance, reobtain, retain, retainer, retainment, retention, retentive, retinue, se-tenant, sustenance, sustentacular, sustentaculum, sustentation, sustention, tenable, tenace, tenacious, tenacity, tenancy, tenant, tenet, tenor, tenure, tenurial, tenuto, transcontinental</v>
      </c>
    </row>
    <row customHeight="true" ht="15" r="26">
      <c r="A26" s="5" t="str">
        <v>tend-, tens-</v>
      </c>
      <c r="B26" s="5" t="str">
        <v>stretch, strain</v>
      </c>
      <c r="C26" s="5" t="str">
        <v>Latin</v>
      </c>
      <c r="D26" s="5" t="str">
        <v>tendere (past participle tensus)</v>
      </c>
      <c r="E26" s="5" t="str">
        <v>ambitendency, attempt, attend, attendee, attent, attention, attentive, coextend, coextension, coextensive, contend, contention, contentious, detent, détente, distend, distension, distent, distention, entendre, entente, extend, extensible, extension, extensional, extensionality, extensive, extensivity, extensor, extent, inattention, inattentive, inextensible, intend, intense, intensification, intension, intensional, intensity, intensive, intent, obtend, obtension, ostensible, ostension, ostensive, ostensory, ostent, ostentation, ostentatious, portend, portension, portent, portentous, pretend, pretense, pretension, subtend, subtense, superintend, superintendency, superintendent, tempt, temptation, tend, tendency, tendential, tendentious, tender, tense, tensible, tensile, tensility, tension, tensure, tent, tentacle, tentacular, tentage, tentation, tentative, tentiginous, tentorium</v>
      </c>
    </row>
    <row customHeight="true" ht="15" r="27">
      <c r="A27" s="5" t="str">
        <v>tenu-</v>
      </c>
      <c r="B27" s="5" t="str">
        <v>slender, thin</v>
      </c>
      <c r="C27" s="5" t="str">
        <v>Latin</v>
      </c>
      <c r="D27" s="5" t="str">
        <v>tenuare "make thin", from tenuis "thin"</v>
      </c>
      <c r="E27" s="5" t="str">
        <v>attenuate, extenuate, tenuous</v>
      </c>
    </row>
    <row customHeight="true" ht="15" r="28">
      <c r="A28" s="5" t="str">
        <v>tep-</v>
      </c>
      <c r="B28" s="5" t="str">
        <v>be warm</v>
      </c>
      <c r="C28" s="5" t="str">
        <v>Latin</v>
      </c>
      <c r="D28" s="5" t="str">
        <v>tepere</v>
      </c>
      <c r="E28" s="5" t="str">
        <v>subtepid, tepefaction, tepid, tepidarium, tepidity, tepor</v>
      </c>
    </row>
    <row customHeight="true" ht="15" r="29">
      <c r="A29" s="5" t="str">
        <v>ter-, trit-</v>
      </c>
      <c r="B29" s="5" t="str">
        <v>rub, wear</v>
      </c>
      <c r="C29" s="5" t="str">
        <v>Latin</v>
      </c>
      <c r="D29" s="5" t="str">
        <v>terere, tritus</v>
      </c>
      <c r="E29" s="5" t="str">
        <v>attrition, contrite, contrition, detriment, detrimental, detrital, detrition, detritivore, detritivorous, detritus, retriment, tribulation, trite, triturate, trituration, triture</v>
      </c>
    </row>
    <row customHeight="true" ht="15" r="30">
      <c r="A30" s="5" t="str">
        <v>tere-</v>
      </c>
      <c r="B30" s="5" t="str">
        <v>guard</v>
      </c>
      <c r="C30" s="5" t="str">
        <v>Greek</v>
      </c>
      <c r="D30" s="5" t="str">
        <v>τηρεῖν (tēreîn), τήρησις (tḗrēsis)</v>
      </c>
      <c r="E30" s="5" t="str">
        <v>synteresis</v>
      </c>
    </row>
    <row customHeight="true" ht="15" r="31">
      <c r="A31" s="5" t="str">
        <v>teret-</v>
      </c>
      <c r="B31" s="5" t="str">
        <v>rounded</v>
      </c>
      <c r="C31" s="5" t="str">
        <v>Latin</v>
      </c>
      <c r="D31" s="5" t="str">
        <v>teres, teretis</v>
      </c>
      <c r="E31" s="5" t="str">
        <v>subterete, teretial</v>
      </c>
    </row>
    <row customHeight="true" ht="15" r="32">
      <c r="A32" s="5" t="str">
        <v>terg-, ters-</v>
      </c>
      <c r="B32" s="5" t="str">
        <v>wipe</v>
      </c>
      <c r="C32" s="5" t="str">
        <v>Latin</v>
      </c>
      <c r="D32" s="5" t="str">
        <v>tergere, tersus</v>
      </c>
      <c r="E32" s="5" t="str">
        <v>absterge, abstergent, abstersion, abstersive, deterge, detergency, detergent, terse</v>
      </c>
    </row>
    <row customHeight="true" ht="15" r="33">
      <c r="A33" s="5" t="str">
        <v>termin-</v>
      </c>
      <c r="B33" s="5" t="str">
        <v>boundary, limit, end</v>
      </c>
      <c r="C33" s="5" t="str">
        <v>Latin</v>
      </c>
      <c r="D33" s="5" t="str">
        <v>terminus</v>
      </c>
      <c r="E33" s="5" t="str">
        <v>determine, interminable, terminal, termination</v>
      </c>
    </row>
    <row customHeight="true" ht="15" r="34">
      <c r="A34" s="5" t="str">
        <v>tern-</v>
      </c>
      <c r="B34" s="5" t="str">
        <v>three each</v>
      </c>
      <c r="C34" s="5" t="str">
        <v>Latin</v>
      </c>
      <c r="D34" s="5" t="str">
        <v>terni</v>
      </c>
      <c r="E34" s="5" t="str">
        <v>ternary, ternion</v>
      </c>
    </row>
    <row customHeight="true" ht="15" r="35">
      <c r="A35" s="5" t="str">
        <v>terr-</v>
      </c>
      <c r="B35" s="5" t="str">
        <v>earth</v>
      </c>
      <c r="C35" s="5" t="str">
        <v>Latin</v>
      </c>
      <c r="D35" s="5" t="str">
        <v>terra</v>
      </c>
      <c r="E35" s="5" t="str">
        <v>inter, subterranean, terrace, terracotta, terrain, terrarium, terrestrial, territory</v>
      </c>
    </row>
    <row customHeight="true" ht="15" r="36">
      <c r="A36" s="5" t="str">
        <v>terti-</v>
      </c>
      <c r="B36" s="5" t="str">
        <v>third</v>
      </c>
      <c r="C36" s="5" t="str">
        <v>Latin</v>
      </c>
      <c r="D36" s="5" t="str">
        <v>tertius</v>
      </c>
      <c r="E36" s="5" t="str">
        <v>tertian, tertiary</v>
      </c>
    </row>
    <row customHeight="true" ht="15" r="37">
      <c r="A37" s="5" t="str">
        <v>test-</v>
      </c>
      <c r="B37" s="5" t="str">
        <v>witness</v>
      </c>
      <c r="C37" s="5" t="str">
        <v>Latin</v>
      </c>
      <c r="D37" s="5" t="str">
        <v>testis</v>
      </c>
      <c r="E37" s="5" t="str">
        <v>attest, contest, detest, protest, testament, testify, testimony</v>
      </c>
    </row>
    <row customHeight="true" ht="15" r="38">
      <c r="A38" s="5" t="str">
        <v>tetart-</v>
      </c>
      <c r="B38" s="5" t="str">
        <v>fourth</v>
      </c>
      <c r="C38" s="5" t="str">
        <v>Greek</v>
      </c>
      <c r="D38" s="5" t="str">
        <v>τέταρτος (tétartos)</v>
      </c>
      <c r="E38" s="5" t="str">
        <v>tetartanopsia, tetartohedric</v>
      </c>
    </row>
    <row customHeight="true" ht="15" r="39">
      <c r="A39" s="5" t="str">
        <v>tetr-</v>
      </c>
      <c r="B39" s="5" t="str">
        <v>four</v>
      </c>
      <c r="C39" s="5" t="str">
        <v>Greek</v>
      </c>
      <c r="D39" s="5" t="str">
        <v>τέτϝαρες, τέσσαρες, τεσσάρων (téssares, tessárōn)</v>
      </c>
      <c r="E39" s="5" t="str">
        <v>diatessaron, tetragon, tetrahedron, tetralogy, tetrameter, tetraphobia, tetrapod, tetrode</v>
      </c>
    </row>
    <row customHeight="true" ht="15" r="40">
      <c r="A40" s="5" t="str">
        <v>teuch-</v>
      </c>
      <c r="B40" s="5" t="str">
        <v>make</v>
      </c>
      <c r="C40" s="5" t="str">
        <v>Greek</v>
      </c>
      <c r="D40" s="5" t="str">
        <v>τεύχειν (teúkhein), τυγχάνω, τευκτός, τευκτικός, τεῦξις (teûxis), τεῦγμα (teûgma), τεῦχος, τεύχεος (teûkhos, teúkheos), τύχη (túkhē), τυκτός (tuktós)</v>
      </c>
      <c r="E40" s="5" t="str">
        <v>Heptateuch, octateuch, Pentateuch</v>
      </c>
    </row>
    <row customHeight="true" ht="15" r="41">
      <c r="A41" s="5" t="str">
        <v>tex-, text-</v>
      </c>
      <c r="B41" s="5" t="str">
        <v>weave</v>
      </c>
      <c r="C41" s="5" t="str">
        <v>Latin</v>
      </c>
      <c r="D41" s="5" t="str">
        <v>texere, textus</v>
      </c>
      <c r="E41" s="5" t="str">
        <v>context, subtle, pretext, text, textile, texture</v>
      </c>
    </row>
    <row customHeight="true" ht="15" r="42">
      <c r="A42" s="5" t="str">
        <v>thalam-</v>
      </c>
      <c r="B42" s="5" t="str">
        <v>chamber, bed</v>
      </c>
      <c r="C42" s="5" t="str">
        <v>Greek</v>
      </c>
      <c r="D42" s="5" t="str">
        <v>θάλαμος (thálamos)</v>
      </c>
      <c r="E42" s="5" t="str">
        <v>epithalamion, hypothalamus, prothalamion, thalamotomy, thalamus</v>
      </c>
    </row>
    <row customHeight="true" ht="15" r="43">
      <c r="A43" s="5" t="str">
        <v>thalass-</v>
      </c>
      <c r="B43" s="5" t="str">
        <v>sea</v>
      </c>
      <c r="C43" s="5" t="str">
        <v>Greek</v>
      </c>
      <c r="D43" s="5" t="str">
        <v>θάλασσα (thálassa)</v>
      </c>
      <c r="E43" s="5" t="str">
        <v>Panthalassa, thalassemia, thalassic, thalassophobia</v>
      </c>
    </row>
    <row customHeight="true" ht="15" r="44">
      <c r="A44" s="5" t="str">
        <v>than- (ΘΑΝ)</v>
      </c>
      <c r="B44" s="5" t="str">
        <v>death</v>
      </c>
      <c r="C44" s="5" t="str">
        <v>Greek</v>
      </c>
      <c r="D44" s="5" t="str">
        <v>θνήσκειν, θάνατος (thánatos)</v>
      </c>
      <c r="E44" s="5" t="str">
        <v>euthanasia, thanatocoenosis, thanatoid, thanatology, thanatophobia, thanatophoric, thanatopsis</v>
      </c>
    </row>
    <row customHeight="true" ht="15" r="45">
      <c r="A45" s="5" t="str">
        <v>thaumat-</v>
      </c>
      <c r="B45" s="5" t="str">
        <v>miracle</v>
      </c>
      <c r="C45" s="5" t="str">
        <v>Greek</v>
      </c>
      <c r="D45" s="5" t="str">
        <v>θαυματ (thaumat)</v>
      </c>
      <c r="E45" s="5" t="str">
        <v>thaumatology, thaumaturge</v>
      </c>
    </row>
    <row customHeight="true" ht="15" r="46">
      <c r="A46" s="5" t="str">
        <v>the-, thus-</v>
      </c>
      <c r="B46" s="5" t="str">
        <v>god</v>
      </c>
      <c r="C46" s="5" t="str">
        <v>Greek</v>
      </c>
      <c r="D46" s="5" t="str">
        <v>θεός (theós)</v>
      </c>
      <c r="E46" s="5" t="str">
        <v>atheism, atheistic, ditheism, enthusiasm, monotheism, Pantheon, polytheism, Thea, theobromine, theocracy, theodicy, Theodore, theogony, theology, theophobia, Timothy, tritheism</v>
      </c>
    </row>
    <row customHeight="true" ht="15" r="47">
      <c r="A47" s="5" t="str">
        <v>the- (ΘΕ)</v>
      </c>
      <c r="B47" s="5" t="str">
        <v>put</v>
      </c>
      <c r="C47" s="5" t="str">
        <v>Greek</v>
      </c>
      <c r="D47" s="5" t="str">
        <v>τιθέναι (tithénai), θετός (thetós), θετικός (thetikós), θέσις (thésis), θέμα (théma), θήκη (thḗkē)</v>
      </c>
      <c r="E47" s="5" t="str">
        <v>anathema, anathematic, antithesis, antithetic, apothecium, athematic, Bibliotheca, bodega, boutique, deem, doom, enthesis, enthetic, epenthesis, epenthetic, epitheca, epithet, hypothec, hypothesis, monothematic, nomothetic, oligosynthetic, parenthesis, parenthetic, polysynthetic, prosthesis, prosthetic, prothesis, prothetic, pseudothecium, synthesis, synthetic, theca, thecium, thematic, theme, Themis, thesaurus, thesis, treasure</v>
      </c>
    </row>
    <row customHeight="true" ht="15" r="48">
      <c r="A48" s="5" t="str">
        <v>thea-</v>
      </c>
      <c r="B48" s="5" t="str">
        <v>view</v>
      </c>
      <c r="C48" s="5" t="str">
        <v>Greek</v>
      </c>
      <c r="D48" s="5" t="str">
        <v>θεᾶσθαι (theâsthai), θέατρον (théatron)</v>
      </c>
      <c r="E48" s="5" t="str">
        <v>amphitheatre, metatheatre, theatre, theatric</v>
      </c>
    </row>
    <row customHeight="true" ht="15" r="49">
      <c r="A49" s="5" t="str">
        <v>thel-</v>
      </c>
      <c r="B49" s="5" t="str">
        <v>nipple</v>
      </c>
      <c r="C49" s="5" t="str">
        <v>Greek</v>
      </c>
      <c r="D49" s="5" t="str">
        <v>θηλή (thēlḗ)</v>
      </c>
      <c r="E49" s="5" t="str">
        <v>athelia, endothelium, epithelium, mesothelioma, mesothelium, thelium, thelial</v>
      </c>
    </row>
    <row customHeight="true" ht="15" r="50">
      <c r="A50" s="5" t="str">
        <v>theori-</v>
      </c>
      <c r="B50" s="5" t="str">
        <v>speculation</v>
      </c>
      <c r="C50" s="5" t="str">
        <v>Greek</v>
      </c>
      <c r="D50" s="5" t="str">
        <v>θεωρητικός (theōrētikós), θεώρημα (theṓrēma), θεωρία (theōría)</v>
      </c>
      <c r="E50" s="5" t="str">
        <v>theorem, theoretic, theorist, theorize, theory</v>
      </c>
    </row>
    <row customHeight="true" ht="15" r="51">
      <c r="A51" s="5" t="str">
        <v>ther-</v>
      </c>
      <c r="B51" s="5" t="str">
        <v>beast, animal</v>
      </c>
      <c r="C51" s="5" t="str">
        <v>Greek</v>
      </c>
      <c r="D51" s="5" t="str">
        <v>θήρ, θηρός (thḗr, thērós)</v>
      </c>
      <c r="E51" s="5" t="str">
        <v>therianthropy, theroid, theropod, theropsid</v>
      </c>
    </row>
    <row customHeight="true" ht="15" r="52">
      <c r="A52" s="5" t="str">
        <v>therap-</v>
      </c>
      <c r="B52" s="5" t="str">
        <v>serve</v>
      </c>
      <c r="C52" s="5" t="str">
        <v>Greek</v>
      </c>
      <c r="D52" s="5" t="str">
        <v>θεράπων (therápōn), θεραπεύειν (therapeúein), θεραπευτός, θεραπευτικός (therapeutikós), θεραπεία (therapeía)</v>
      </c>
      <c r="E52" s="5" t="str">
        <v>therapeutic, therapist, therapy</v>
      </c>
    </row>
    <row customHeight="true" ht="15" r="53">
      <c r="A53" s="5" t="str">
        <v>therm-</v>
      </c>
      <c r="B53" s="5" t="str">
        <v>heat, warm</v>
      </c>
      <c r="C53" s="5" t="str">
        <v>Greek</v>
      </c>
      <c r="D53" s="5" t="str">
        <v>θέρεσθαι (théresthai), θέρμη (thérmē), θερμός (thermós)</v>
      </c>
      <c r="E53" s="5" t="str">
        <v>thermal, athermancy, diathermancy, ectotherm, endotherm, endothermic, exothermic, geothermic, homeothermy, hyperthermia, hypothermia, isotherm, poikilotherm, thermobaric, thermochromism, thermodynamic, thermolysis, thermometer, thermophilic, thermophobia, thermoplastic, thermoplegia, thermos, thermosphere, thermostat, thermostatic</v>
      </c>
    </row>
    <row customHeight="true" ht="15" r="54">
      <c r="A54" s="5" t="str">
        <v>thig- (ΘΙΓ)[212]</v>
      </c>
      <c r="B54" s="5" t="str">
        <v>touch</v>
      </c>
      <c r="C54" s="5" t="str">
        <v>Greek</v>
      </c>
      <c r="D54" s="5" t="str">
        <v>θιγγάνειν (thingánein), θίξις (thíxis), θίγημα (thígēma)</v>
      </c>
      <c r="E54" s="5" t="str">
        <v>antithixotropic, thigmonasty, thigmotaxis, thixotropic, thixotropy</v>
      </c>
    </row>
    <row customHeight="true" ht="15" r="55">
      <c r="A55" s="5" t="str">
        <v>thorac-</v>
      </c>
      <c r="B55" s="5" t="str">
        <v>chest</v>
      </c>
      <c r="C55" s="5" t="str">
        <v>Greek</v>
      </c>
      <c r="D55" s="5" t="str">
        <v>θώραξ, θώρακος (thṓrax, thṓrakos)</v>
      </c>
      <c r="E55" s="5" t="str">
        <v>hemothorax, pneumothorax, thoracic, thorax</v>
      </c>
    </row>
    <row customHeight="true" ht="15" r="56">
      <c r="A56" s="5" t="str">
        <v>thym-</v>
      </c>
      <c r="B56" s="5" t="str">
        <v>mood</v>
      </c>
      <c r="C56" s="5" t="str">
        <v>Greek</v>
      </c>
      <c r="D56" s="5" t="str">
        <v>θυμός (thumós)</v>
      </c>
      <c r="E56" s="5" t="str">
        <v>dysthymia</v>
      </c>
    </row>
    <row customHeight="true" ht="15" r="57">
      <c r="A57" s="5" t="str">
        <v>thyr-</v>
      </c>
      <c r="B57" s="5" t="str">
        <v>door</v>
      </c>
      <c r="C57" s="5" t="str">
        <v>Greek</v>
      </c>
      <c r="D57" s="5" t="str">
        <v>θύρα (thúra)</v>
      </c>
      <c r="E57" s="5" t="str">
        <v>thyratron</v>
      </c>
    </row>
    <row customHeight="true" ht="15" r="58">
      <c r="A58" s="5" t="str">
        <v>thyre-</v>
      </c>
      <c r="B58" s="5" t="str">
        <v>large shield</v>
      </c>
      <c r="C58" s="5" t="str">
        <v>Greek</v>
      </c>
      <c r="D58" s="5" t="str">
        <v>θυρεός (thureós)</v>
      </c>
      <c r="E58" s="5" t="str">
        <v>Thyreophora, thyroid, thyrotropin, thyroxine</v>
      </c>
    </row>
    <row customHeight="true" ht="15" r="59">
      <c r="A59" s="5" t="str">
        <v>tim-</v>
      </c>
      <c r="B59" s="5" t="str">
        <v>be afraid</v>
      </c>
      <c r="C59" s="5" t="str">
        <v>Latin</v>
      </c>
      <c r="D59" s="5" t="str">
        <v>timere</v>
      </c>
      <c r="E59" s="5" t="str">
        <v>timid, timorous</v>
      </c>
    </row>
    <row customHeight="true" ht="15" r="60">
      <c r="A60" s="5" t="str">
        <v>ting-, tinct- (TING)</v>
      </c>
      <c r="B60" s="5" t="str">
        <v>dye, moisten</v>
      </c>
      <c r="C60" s="5" t="str">
        <v>Latin</v>
      </c>
      <c r="D60" s="5" t="str">
        <v>tingere, tinctus</v>
      </c>
      <c r="E60" s="5" t="str">
        <v>aquatint, distain, mezzotint, tinct, tinctorial, tincture, tinge, tingent, tint</v>
      </c>
    </row>
    <row customHeight="true" ht="15" r="61">
      <c r="A61" s="5" t="str">
        <v>tom-</v>
      </c>
      <c r="B61" s="5" t="str">
        <v>cut</v>
      </c>
      <c r="C61" s="5" t="str">
        <v>Greek</v>
      </c>
      <c r="D61" s="5" t="str">
        <v>τομή (tomḗ), τόμος (tómos)</v>
      </c>
      <c r="E61" s="5" t="str">
        <v>anatomy, appendectomy, atom, dichotomy, ectomy, embolectomy, tome, tonsillectomy, vasectomy</v>
      </c>
    </row>
    <row customHeight="true" ht="15" r="62">
      <c r="A62" s="5" t="str">
        <v>ton- (ΤΑΝ)[214]</v>
      </c>
      <c r="B62" s="5" t="str">
        <v>stretch</v>
      </c>
      <c r="C62" s="5" t="str">
        <v>Greek</v>
      </c>
      <c r="D62" s="5" t="str">
        <v>τείνειν (teínein), τόνος (tónos), τονικός (tonikós)</v>
      </c>
      <c r="E62" s="5" t="str">
        <v>isotonic, monotone, tone</v>
      </c>
    </row>
    <row customHeight="true" ht="15" r="63">
      <c r="A63" s="5" t="str">
        <v>top-</v>
      </c>
      <c r="B63" s="5" t="str">
        <v>place, location</v>
      </c>
      <c r="C63" s="5" t="str">
        <v>Greek</v>
      </c>
      <c r="D63" s="5" t="str">
        <v>τόπος (tópos)</v>
      </c>
      <c r="E63" s="5" t="str">
        <v>atopic, atopy, dystopia, ectopia, ectopic, entopic, epitope, eutopia, isotope, nomotopic, polytope, topiary, topic, topography, topology, toponomastics, toponym, toponymy, topos, utopia, zonotope</v>
      </c>
    </row>
    <row customHeight="true" ht="15" r="64">
      <c r="A64" s="5" t="str">
        <v>torn-</v>
      </c>
      <c r="B64" s="5" t="str">
        <v>turn, rotate</v>
      </c>
      <c r="C64" s="5" t="str">
        <v>Latin from Greek</v>
      </c>
      <c r="D64" s="5" t="str">
        <v>tornare &lt; τόρνος (tórnos)</v>
      </c>
      <c r="E64" s="5" t="str">
        <v>tornado, tournament, turn</v>
      </c>
    </row>
    <row customHeight="true" ht="15" r="65">
      <c r="A65" s="5" t="str">
        <v>torpe-</v>
      </c>
      <c r="B65" s="5" t="str">
        <v>be numb</v>
      </c>
      <c r="C65" s="5" t="str">
        <v>Latin</v>
      </c>
      <c r="D65" s="5" t="str">
        <v>torpere</v>
      </c>
      <c r="E65" s="5" t="str">
        <v>torpent, torpid, torpor</v>
      </c>
    </row>
    <row customHeight="true" ht="15" r="66">
      <c r="A66" s="5" t="str">
        <v>torqu-, tort-</v>
      </c>
      <c r="B66" s="5" t="str">
        <v>twist</v>
      </c>
      <c r="C66" s="5" t="str">
        <v>Latin</v>
      </c>
      <c r="D66" s="5" t="str">
        <v>torquere, tortus</v>
      </c>
      <c r="E66" s="5" t="str">
        <v>contort, distort, extort, extortion, retort, torque, torsion, tortuous, torture</v>
      </c>
    </row>
    <row customHeight="true" ht="15" r="67">
      <c r="A67" s="5" t="str">
        <v>tot-</v>
      </c>
      <c r="B67" s="5" t="str">
        <v>all, whole</v>
      </c>
      <c r="C67" s="5" t="str">
        <v>Latin</v>
      </c>
      <c r="D67" s="5" t="str">
        <v>totus</v>
      </c>
      <c r="E67" s="5" t="str">
        <v>subtotal, total, totality</v>
      </c>
    </row>
    <row customHeight="true" ht="15" r="68">
      <c r="A68" s="5" t="str">
        <v>tox-</v>
      </c>
      <c r="B68" s="5" t="str">
        <v>arrow, bow, poison</v>
      </c>
      <c r="C68" s="5" t="str">
        <v>Greek</v>
      </c>
      <c r="D68" s="5" t="str">
        <v>τόξον (tóxon)</v>
      </c>
      <c r="E68" s="5" t="str">
        <v>anatoxin, antitoxin, autotoxin, exotoxin, intoxicate, neurotoxin, psychotoxic, toxic, toxin, toxoid, toxology, toxoplasmosis</v>
      </c>
    </row>
    <row customHeight="true" ht="15" r="69">
      <c r="A69" s="5" t="str">
        <v>trab-</v>
      </c>
      <c r="B69" s="5" t="str">
        <v>beam</v>
      </c>
      <c r="C69" s="5" t="str">
        <v>Latin</v>
      </c>
      <c r="D69" s="5" t="str">
        <v>trabs, trabis</v>
      </c>
      <c r="E69" s="5" t="str">
        <v>trabeculae</v>
      </c>
    </row>
    <row customHeight="true" ht="15" r="70">
      <c r="A70" s="5" t="str">
        <v>trach-</v>
      </c>
      <c r="B70" s="5" t="str">
        <v>rough</v>
      </c>
      <c r="C70" s="5" t="str">
        <v>Greek</v>
      </c>
      <c r="D70" s="5" t="str">
        <v>τραχύς (trakhús)</v>
      </c>
      <c r="E70" s="5" t="str">
        <v>trachea, tracheids, tracheitis, tracheophyte, tracheostomy, tracheotomy, trachoma</v>
      </c>
    </row>
    <row customHeight="true" ht="15" r="71">
      <c r="A71" s="5" t="str">
        <v>trag-</v>
      </c>
      <c r="B71" s="5" t="str">
        <v>he-goat</v>
      </c>
      <c r="C71" s="5" t="str">
        <v>Greek</v>
      </c>
      <c r="D71" s="5" t="str">
        <v>τράγος (trágos)</v>
      </c>
      <c r="E71" s="5" t="str">
        <v>tragedy, tragic, tragus</v>
      </c>
    </row>
    <row customHeight="true" ht="15" r="72">
      <c r="A72" s="5" t="str">
        <v>trah-, tract-</v>
      </c>
      <c r="B72" s="5" t="str">
        <v>draw, pull</v>
      </c>
      <c r="C72" s="5" t="str">
        <v>Latin</v>
      </c>
      <c r="D72" s="5" t="str">
        <v>tractare, frequentative of trahere, tractus</v>
      </c>
      <c r="E72" s="5" t="str">
        <v>abstract, attract, contract, detract, retract, subtract, subtrahend, tractable, traction, tractor</v>
      </c>
    </row>
    <row customHeight="true" ht="15" r="73">
      <c r="A73" s="5" t="str">
        <v>trans-, tra-, tran-</v>
      </c>
      <c r="B73" s="5" t="str">
        <v>across</v>
      </c>
      <c r="C73" s="5" t="str">
        <v>Latin</v>
      </c>
      <c r="D73" s="5" t="str">
        <v>trans</v>
      </c>
      <c r="E73" s="5" t="str">
        <v>intransigent, tradition, transact, transcend, transient, transitory, transparent, transport</v>
      </c>
    </row>
    <row customHeight="true" ht="15" r="74">
      <c r="A74" s="5" t="str">
        <v>trapez-</v>
      </c>
      <c r="B74" s="5" t="str">
        <v>four-legged, table</v>
      </c>
      <c r="C74" s="5" t="str">
        <v>Greek</v>
      </c>
      <c r="D74" s="5" t="str">
        <v>τράπεζα (trápeza), τραπέζιον, (trapézion)</v>
      </c>
      <c r="E74" s="5" t="str">
        <v>trapeze, trapezium, trapezius, trapezohedron, trapezoid</v>
      </c>
    </row>
    <row customHeight="true" ht="15" r="75">
      <c r="A75" s="5" t="str">
        <v>traum-</v>
      </c>
      <c r="B75" s="5" t="str">
        <v>wound</v>
      </c>
      <c r="C75" s="5" t="str">
        <v>Greek</v>
      </c>
      <c r="D75" s="5" t="str">
        <v>τραῦμα, τραῦματος (traûma, traûmatos)</v>
      </c>
      <c r="E75" s="5" t="str">
        <v>trauma, traumatic, traumatize, traumatophobia</v>
      </c>
    </row>
    <row customHeight="true" ht="15" r="76">
      <c r="A76" s="5" t="str">
        <v>trecent-</v>
      </c>
      <c r="B76" s="5" t="str">
        <v>three hundred</v>
      </c>
      <c r="C76" s="5" t="str">
        <v>Latin</v>
      </c>
      <c r="D76" s="5" t="str">
        <v>trecenti</v>
      </c>
      <c r="E76" s="5" t="str">
        <v>trecentennial, trecentillion</v>
      </c>
    </row>
    <row customHeight="true" ht="15" r="77">
      <c r="A77" s="5" t="str">
        <v>trech-, troch-</v>
      </c>
      <c r="B77" s="5" t="str">
        <v>run, wheel</v>
      </c>
      <c r="C77" s="5" t="str">
        <v>Greek</v>
      </c>
      <c r="D77" s="5" t="str">
        <v>τρέχειν (trékhein), τρεχόμενον, τρόχος (tróchos), τροχός, τροχοῦ (trochós), τρόχωσις, τροχαῖος (trochaîos), τροχαϊκός (trochaïkós), τροχοειδής</v>
      </c>
      <c r="E77" s="5" t="str">
        <v>ditrochee, epitrochoid, hypotrochoid, trochaic, trochanter, trochee, trochelminth, trochlea, trochophore, trochoid</v>
      </c>
    </row>
    <row customHeight="true" ht="15" r="78">
      <c r="A78" s="5" t="str">
        <v>tredec-</v>
      </c>
      <c r="B78" s="5" t="str">
        <v>thirteen</v>
      </c>
      <c r="C78" s="5" t="str">
        <v>Latin</v>
      </c>
      <c r="D78" s="5" t="str">
        <v>tredecim</v>
      </c>
      <c r="E78" s="5" t="str">
        <v>tredecimal</v>
      </c>
    </row>
    <row customHeight="true" ht="15" r="79">
      <c r="A79" s="5" t="str">
        <v>treiskaidek-</v>
      </c>
      <c r="B79" s="5" t="str">
        <v>thirteen</v>
      </c>
      <c r="C79" s="5" t="str">
        <v>Greek</v>
      </c>
      <c r="D79" s="5" t="str">
        <v>τρεισκαίδεκα (treiskaídeka)</v>
      </c>
      <c r="E79" s="5" t="str">
        <v>triskaidekaphobia</v>
      </c>
    </row>
    <row customHeight="true" ht="15" r="80">
      <c r="A80" s="5" t="str">
        <v>trem-</v>
      </c>
      <c r="B80" s="5" t="str">
        <v>tremble</v>
      </c>
      <c r="C80" s="5" t="str">
        <v>Latin</v>
      </c>
      <c r="D80" s="5" t="str">
        <v>tremere</v>
      </c>
      <c r="E80" s="5" t="str">
        <v>tremor</v>
      </c>
    </row>
    <row customHeight="true" ht="15" r="81">
      <c r="A81" s="5" t="str">
        <v>trema-</v>
      </c>
      <c r="B81" s="5" t="str">
        <v>hole</v>
      </c>
      <c r="C81" s="5" t="str">
        <v>Greek</v>
      </c>
      <c r="D81" s="5" t="str">
        <v>τετραίνω, τρῆμα (trêma)</v>
      </c>
      <c r="E81" s="5" t="str">
        <v>monotrematous, monotreme, trema, tréma, trematode</v>
      </c>
    </row>
    <row customHeight="true" ht="15" r="82">
      <c r="A82" s="5" t="str">
        <v>trep-, trop-</v>
      </c>
      <c r="B82" s="5" t="str">
        <v>turn</v>
      </c>
      <c r="C82" s="5" t="str">
        <v>Greek</v>
      </c>
      <c r="D82" s="5" t="str">
        <v>τρέπειν (trépein), τρέψις (trépsis), τρόπος, τρόπου (trópos), τροπή, τροπῆς (tropḗ), τροπικός (tropikós)</v>
      </c>
      <c r="E82" s="5" t="str">
        <v>allotrope, anisotropy, Atropos, ectropion, entropic, entropion, entropy, heliotropism, isentropic, isotrope, isotropic, isotropy, pleiotropic, pleiotropy, polytrope, protrepsis, protreptic, psychotropic, treponeme, treponematosis, treponemiasis, trope, tropic, tropism, tropopause, troposphere, trove</v>
      </c>
    </row>
    <row customHeight="true" ht="15" r="83">
      <c r="A83" s="5" t="str">
        <v>treph-, troph-</v>
      </c>
      <c r="B83" s="5" t="str">
        <v>feed, grow</v>
      </c>
      <c r="C83" s="5" t="str">
        <v>Greek</v>
      </c>
      <c r="D83" s="5" t="str">
        <v>τρέφειν (tréphein), τροφός (trophós), τροφή (trophḗ), θρέμμα</v>
      </c>
      <c r="E83" s="5" t="str">
        <v>amyotrophic, atrophy, autotroph, auxotrophy, chemolithoautotroph, dystrophy, hemidystrophy, heterotroph, hypertrophy, lithoautotroph, lithotroph, mixotroph, organotroph, phagotrophy, photoheterotroph, phototroph, phototrophic, phototrophy, pogonotrophy, poliodystrophy, prototrophy, trophectoderm, trophic, trophobiosis, trophobiotic, trophoblast, trophoblastic, trophozoite</v>
      </c>
    </row>
    <row customHeight="true" ht="15" r="84">
      <c r="A84" s="5" t="str">
        <v>trepid-</v>
      </c>
      <c r="B84" s="5" t="str">
        <v>tremble</v>
      </c>
      <c r="C84" s="5" t="str">
        <v>Latin</v>
      </c>
      <c r="D84" s="5" t="str">
        <v>trepidare "to tremble, hurry", from trepidus "alarmed, scared"</v>
      </c>
      <c r="E84" s="5" t="str">
        <v>intrepid, trepid, trepidation</v>
      </c>
    </row>
    <row customHeight="true" ht="15" r="85">
      <c r="A85" s="5" t="str">
        <v>tri-</v>
      </c>
      <c r="B85" s="5" t="str">
        <v>three</v>
      </c>
      <c r="C85" s="5" t="str">
        <v>Greek</v>
      </c>
      <c r="D85" s="5" t="str">
        <v>τρεῖς, τρία (tría), τριάς</v>
      </c>
      <c r="E85" s="5" t="str">
        <v>atritonic, triad, triadic, Triassic, tricycle, trigon, triode, tripod, trisyllabic, tritonic</v>
      </c>
    </row>
    <row customHeight="true" ht="15" r="86">
      <c r="A86" s="5" t="str">
        <v>tri-</v>
      </c>
      <c r="B86" s="5" t="str">
        <v>three</v>
      </c>
      <c r="C86" s="5" t="str">
        <v>Latin</v>
      </c>
      <c r="D86" s="5" t="str">
        <v>trēs</v>
      </c>
      <c r="E86" s="5" t="str">
        <v>triangle, triumvirate, trivia</v>
      </c>
    </row>
    <row customHeight="true" ht="15" r="87">
      <c r="A87" s="5" t="str">
        <v>trib-, tript-</v>
      </c>
      <c r="B87" s="5" t="str">
        <v>rub</v>
      </c>
      <c r="C87" s="5" t="str">
        <v>Greek</v>
      </c>
      <c r="D87" s="5" t="str">
        <v>τρίβειν (tríbein), τριπτός, τρῖψις</v>
      </c>
      <c r="E87" s="5" t="str">
        <v>diatribe, tribochromism, tribology, trypsin, tryptic</v>
      </c>
    </row>
    <row customHeight="true" ht="15" r="88">
      <c r="A88" s="5" t="str">
        <v>tribu-</v>
      </c>
      <c r="B88" s="5" t="str">
        <v>pay</v>
      </c>
      <c r="C88" s="5" t="str">
        <v>Latin</v>
      </c>
      <c r="D88" s="5" t="str">
        <v>tribuere "to pay", from tribus</v>
      </c>
      <c r="E88" s="5" t="str">
        <v>attribute, contribute,distribute, retribution, tribe, tribulation, tribunal, tribune, tributary, tribute</v>
      </c>
    </row>
    <row customHeight="true" ht="15" r="89">
      <c r="A89" s="5" t="str">
        <v>tricen-</v>
      </c>
      <c r="B89" s="5" t="str">
        <v>thirty each</v>
      </c>
      <c r="C89" s="5" t="str">
        <v>Latin</v>
      </c>
      <c r="D89" s="5" t="str">
        <v>triceni</v>
      </c>
      <c r="E89" s="5" t="str">
        <v>tricenary</v>
      </c>
    </row>
    <row customHeight="true" ht="15" r="90">
      <c r="A90" s="5" t="str">
        <v>tricesim-, trigesim-</v>
      </c>
      <c r="B90" s="5" t="str">
        <v>thirtieth</v>
      </c>
      <c r="C90" s="5" t="str">
        <v>Latin</v>
      </c>
      <c r="D90" s="5" t="str">
        <v>tricesimus</v>
      </c>
      <c r="E90" s="5" t="str">
        <v>trigesimal</v>
      </c>
    </row>
    <row customHeight="true" ht="15" r="91">
      <c r="A91" s="5" t="str">
        <v>trich-</v>
      </c>
      <c r="B91" s="5" t="str">
        <v>hair</v>
      </c>
      <c r="C91" s="5" t="str">
        <v>Greek</v>
      </c>
      <c r="D91" s="5" t="str">
        <v>θρίξ, τριχός (trikhós)</v>
      </c>
      <c r="E91" s="5" t="str">
        <v>peritrichous, trichopathophobia, Trichoptera</v>
      </c>
    </row>
    <row customHeight="true" ht="15" r="92">
      <c r="A92" s="5" t="str">
        <v>trin-</v>
      </c>
      <c r="B92" s="5" t="str">
        <v>three each</v>
      </c>
      <c r="C92" s="5" t="str">
        <v>Latin</v>
      </c>
      <c r="D92" s="5" t="str">
        <v>trini</v>
      </c>
      <c r="E92" s="5" t="str">
        <v>trinary, trine, trinity</v>
      </c>
    </row>
    <row customHeight="true" ht="15" r="93">
      <c r="A93" s="5" t="str">
        <v>trit-</v>
      </c>
      <c r="B93" s="5" t="str">
        <v>third</v>
      </c>
      <c r="C93" s="5" t="str">
        <v>Greek</v>
      </c>
      <c r="D93" s="5" t="str">
        <v>τρίτος (trítos)</v>
      </c>
      <c r="E93" s="5" t="str">
        <v>tritagonist, tritanomaly, tritanopia, trite, tritium</v>
      </c>
    </row>
    <row customHeight="true" ht="15" r="94">
      <c r="A94" s="5" t="str">
        <v>tritic-</v>
      </c>
      <c r="B94" s="5" t="str">
        <v>wheat</v>
      </c>
      <c r="C94" s="5" t="str">
        <v>Latin</v>
      </c>
      <c r="D94" s="5" t="str">
        <v>triticum</v>
      </c>
      <c r="E94" s="5" t="str">
        <v>triticale</v>
      </c>
    </row>
    <row customHeight="true" ht="15" r="95">
      <c r="A95" s="5" t="str">
        <v>troch-</v>
      </c>
      <c r="B95" s="5" t="str">
        <v>wheel</v>
      </c>
      <c r="C95" s="5" t="str">
        <v>Greek</v>
      </c>
      <c r="D95" s="5" t="str">
        <v>τροχός (trokhós)</v>
      </c>
      <c r="E95" s="5" t="str">
        <v>trochlea</v>
      </c>
    </row>
    <row customHeight="true" ht="15" r="96">
      <c r="A96" s="5" t="str">
        <v>trop-</v>
      </c>
      <c r="B96" s="5" t="str">
        <v>turn</v>
      </c>
      <c r="C96" s="5" t="str">
        <v>Greek</v>
      </c>
      <c r="D96" s="5" t="str">
        <v>τρόπος (tropos)</v>
      </c>
      <c r="E96" s="5" t="str">
        <v>contrive, heliotropism, isotrope, psychotropic, retrieve, trope, tropic, tropism, troposphere, troubadour, trove</v>
      </c>
    </row>
    <row customHeight="true" ht="15" r="97">
      <c r="A97" s="5" t="str">
        <v>troph-</v>
      </c>
      <c r="B97" s="5" t="str">
        <v>feed, grow</v>
      </c>
      <c r="C97" s="5" t="str">
        <v>Greek</v>
      </c>
      <c r="D97" s="5" t="str">
        <v>τροφή, τροφός (trophós)</v>
      </c>
      <c r="E97" s="5" t="str">
        <v>dystrophy, pogonotrophy, trophic</v>
      </c>
    </row>
    <row customHeight="true" ht="15" r="98">
      <c r="A98" s="5" t="str">
        <v>truc-</v>
      </c>
      <c r="B98" s="5" t="str">
        <v>fierce</v>
      </c>
      <c r="C98" s="5" t="str">
        <v>Latin</v>
      </c>
      <c r="D98" s="5" t="str">
        <v>trux, trucis</v>
      </c>
      <c r="E98" s="5" t="str">
        <v>truculent</v>
      </c>
    </row>
    <row customHeight="true" ht="15" r="99">
      <c r="A99" s="5" t="str">
        <v>trud-, trus-</v>
      </c>
      <c r="B99" s="5" t="str">
        <v>thrust</v>
      </c>
      <c r="C99" s="5" t="str">
        <v>Latin</v>
      </c>
      <c r="D99" s="5" t="str">
        <v>trudere, trusus</v>
      </c>
      <c r="E99" s="5" t="str">
        <v>abstrude, abstruse, abstrusion, abstrusity, detrude, detrusion, detrusor, extrude, extrusible, extrusion, extrusive, inobtrusive, intrude, intrusion, intrusive, nonintrusive, obtrude, obtrusion, obtrusive, protrude, protrudent, protrusile, protrusion, protrusive, retrude, retruse, retrusion, retrusive</v>
      </c>
    </row>
    <row customHeight="true" ht="15" r="100">
      <c r="A100" s="5" t="str">
        <v>trunc-</v>
      </c>
      <c r="B100" s="5" t="str">
        <v>cut off</v>
      </c>
      <c r="C100" s="5" t="str">
        <v>Latin</v>
      </c>
      <c r="D100" s="5" t="str">
        <v>truncare "to maim, mutilate", from truncus "mutilated, cut off"</v>
      </c>
      <c r="E100" s="5" t="str">
        <v>trench, trenchant, truncate, truncheon, trunk</v>
      </c>
    </row>
    <row customHeight="true" ht="15" r="101">
      <c r="A101" s="5" t="str">
        <v>tryp-</v>
      </c>
      <c r="B101" s="5" t="str">
        <v>bore</v>
      </c>
      <c r="C101" s="5" t="str">
        <v>Greek</v>
      </c>
      <c r="D101" s="5" t="str">
        <v>τρυπᾶν (trupân), τρύπανον (trúpanon)</v>
      </c>
      <c r="E101" s="5" t="str">
        <v>trepan, trypanophobia, trypanosome</v>
      </c>
    </row>
    <row customHeight="true" ht="15" r="102">
      <c r="A102" s="5" t="str">
        <v>tum-</v>
      </c>
      <c r="B102" s="5" t="str">
        <v>be swollen</v>
      </c>
      <c r="C102" s="5" t="str">
        <v>Latin</v>
      </c>
      <c r="D102" s="5" t="str">
        <v>tumere</v>
      </c>
      <c r="E102" s="5" t="str">
        <v>detumescence, detumescent, intumescence, tumefacient, tumefaction, tumesce, tumescence, tumescent, tumid, tumidity, tumor, tumorous, tumular, tumulose, tumulous, tumult, tumultuary, tumultuous, tumulus</v>
      </c>
    </row>
    <row customHeight="true" ht="15" r="103">
      <c r="A103" s="5" t="str">
        <v>turb-</v>
      </c>
      <c r="B103" s="5" t="str">
        <v>disturb</v>
      </c>
      <c r="C103" s="5" t="str">
        <v>Latin</v>
      </c>
      <c r="D103" s="5" t="str">
        <v>turba</v>
      </c>
      <c r="E103" s="5" t="str">
        <v>disturb, disturbance, nonperturbative, perturb, perturbance, perturbation, perturbative, trouble, troublous, turbid, turbidity, turbinate, turbine, turbulence, turbulent</v>
      </c>
    </row>
    <row customHeight="true" ht="15" r="104">
      <c r="A104" s="5" t="str">
        <v>tuss-</v>
      </c>
      <c r="B104" s="5" t="str">
        <v>cough</v>
      </c>
      <c r="C104" s="5" t="str">
        <v>Latin</v>
      </c>
      <c r="D104" s="5" t="str">
        <v>tussis, tussire</v>
      </c>
      <c r="E104" s="5" t="str">
        <v>pertussis, tussive</v>
      </c>
    </row>
    <row customHeight="true" ht="15" r="105">
      <c r="A105" s="5" t="str">
        <v>tymb-</v>
      </c>
      <c r="B105" s="5" t="str">
        <v>mound</v>
      </c>
      <c r="C105" s="5" t="str">
        <v>Greek</v>
      </c>
      <c r="D105" s="5" t="str">
        <v>τύμβος (túmbos), τυμβεύω, τύμβευμα</v>
      </c>
      <c r="E105" s="5" t="str">
        <v>entomb, tomb</v>
      </c>
    </row>
    <row customHeight="true" ht="15" r="106">
      <c r="A106" s="5" t="str">
        <v>tympan-</v>
      </c>
      <c r="B106" s="5" t="str">
        <v>drum</v>
      </c>
      <c r="C106" s="5" t="str">
        <v>Greek</v>
      </c>
      <c r="D106" s="5" t="str">
        <v>τύμπανον (túmpanon)</v>
      </c>
      <c r="E106" s="5" t="str">
        <v>timbre, timpanist, tympani, tympanum</v>
      </c>
    </row>
    <row customHeight="true" ht="15" r="107">
      <c r="A107" s="5" t="str">
        <v>typ- (ΤΥΠ)</v>
      </c>
      <c r="B107" s="5" t="str">
        <v>stamp, model</v>
      </c>
      <c r="C107" s="5" t="str">
        <v>Greek</v>
      </c>
      <c r="D107" s="5" t="str">
        <v>τύπτειν (túptein), τύπος (túpos), τυπικός (tupikós), τύμπανον (túmpanon)</v>
      </c>
      <c r="E107" s="5" t="str">
        <v>allotype, archetype, ecotype, ectype, epitype, ergatotype, heterotype, heterotypic, holotype, homeotypic, homotype, homotypic, isosyntype, isotype, lectotype, logotype, monotypic, neotype, paralectotype, paratype, phenotype, prototype, schizotypic, syntype, type, typography, typology</v>
      </c>
    </row>
    <row customHeight="true" ht="15" r="108">
      <c r="A108" s="5" t="str">
        <v>typh-</v>
      </c>
      <c r="B108" s="5" t="str">
        <v>smoke</v>
      </c>
      <c r="C108" s="5" t="str">
        <v>Greek</v>
      </c>
      <c r="D108" s="5" t="str">
        <v>τύφειν (túphein), τῦφος (tûphos), τυφώδης</v>
      </c>
      <c r="E108" s="5" t="str">
        <v>typhoid, typhous, typhus</v>
      </c>
    </row>
    <row customHeight="true" ht="15" r="109">
      <c r="A109" s="5" t="str">
        <v>tyrann-</v>
      </c>
      <c r="B109" s="5" t="str">
        <v>terrible, tyrant</v>
      </c>
      <c r="C109" s="5" t="str">
        <v>Greek</v>
      </c>
      <c r="D109" s="5" t="str">
        <v>τύραννος (túrannos)</v>
      </c>
      <c r="E109" s="5" t="str">
        <v>tyrannize, tyrannosaurus, tyranny, tyrant</v>
      </c>
    </row>
  </sheetData>
</worksheet>
</file>

<file path=xl/worksheets/sheet2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9"/>
    <col collapsed="false" customWidth="true" hidden="false" max="2" min="2" style="0" width="20"/>
    <col collapsed="false" customWidth="true" hidden="false" max="3" min="3" style="0" width="17"/>
    <col collapsed="false" customWidth="true" hidden="false" max="4" min="4" style="0" width="85"/>
    <col collapsed="false" customWidth="true" hidden="false" max="5" min="5" style="0" width="85"/>
  </cols>
  <sheetData>
    <row customHeight="true" ht="15" r="1">
      <c r="A1" s="5" t="str">
        <v>Root</v>
      </c>
      <c r="B1" s="5" t="str">
        <v>Meaning in English</v>
      </c>
      <c r="C1" s="5" t="str">
        <v>Origin language</v>
      </c>
      <c r="D1" s="5" t="str">
        <v>(root origin)</v>
      </c>
      <c r="E1" s="5" t="str">
        <v>English examples</v>
      </c>
    </row>
    <row customHeight="true" ht="15" r="2">
      <c r="A2" s="5" t="str">
        <v>uber-</v>
      </c>
      <c r="B2" s="5" t="str">
        <v>fruitful, udder</v>
      </c>
      <c r="C2" s="5" t="str">
        <v>Latin</v>
      </c>
      <c r="D2" s="5" t="str">
        <v>ūber, uberare</v>
      </c>
      <c r="E2" s="5" t="str">
        <v>exuberance, exuberant, exuberate, uberous, uberty</v>
      </c>
    </row>
    <row customHeight="true" ht="15" r="3">
      <c r="A3" s="5" t="str">
        <v>uligin-</v>
      </c>
      <c r="B3" s="5" t="str">
        <v>in marshes</v>
      </c>
      <c r="C3" s="5" t="str">
        <v>Latin</v>
      </c>
      <c r="D3" s="5" t="str">
        <v>uligo, uliginis</v>
      </c>
      <c r="E3" s="5" t="str">
        <v>uliginous</v>
      </c>
    </row>
    <row customHeight="true" ht="15" r="4">
      <c r="A4" s="5" t="str">
        <v>ul-</v>
      </c>
      <c r="B4" s="5" t="str">
        <v>gums</v>
      </c>
      <c r="C4" s="5" t="str">
        <v>Greek</v>
      </c>
      <c r="D4" s="5" t="str">
        <v>οὖλον (oûlon)</v>
      </c>
      <c r="E4" s="5" t="str">
        <v>ulorrhea</v>
      </c>
    </row>
    <row customHeight="true" ht="15" r="5">
      <c r="A5" s="5" t="str">
        <v>ul-</v>
      </c>
      <c r="B5" s="5" t="str">
        <v>woolly</v>
      </c>
      <c r="C5" s="5" t="str">
        <v>Greek</v>
      </c>
      <c r="D5" s="5" t="str">
        <v>οὖλος (oûlos)</v>
      </c>
      <c r="E5" s="5" t="str">
        <v>Ulotrichi</v>
      </c>
    </row>
    <row customHeight="true" ht="15" r="6">
      <c r="A6" s="5" t="str">
        <v>ultim-</v>
      </c>
      <c r="B6" s="5" t="str">
        <v>farthest</v>
      </c>
      <c r="C6" s="5" t="str">
        <v>Latin</v>
      </c>
      <c r="D6" s="5" t="str">
        <v>ultimus</v>
      </c>
      <c r="E6" s="5" t="str">
        <v>ultimate, ultimatum</v>
      </c>
    </row>
    <row customHeight="true" ht="15" r="7">
      <c r="A7" s="5" t="str">
        <v>ultra-</v>
      </c>
      <c r="B7" s="5" t="str">
        <v>beyond</v>
      </c>
      <c r="C7" s="5" t="str">
        <v>Latin</v>
      </c>
      <c r="D7" s="5" t="str">
        <v>ultra</v>
      </c>
      <c r="E7" s="5" t="str">
        <v>ultrasonic</v>
      </c>
    </row>
    <row customHeight="true" ht="15" r="8">
      <c r="A8" s="5" t="str">
        <v>umbilic-</v>
      </c>
      <c r="B8" s="5" t="str">
        <v>navel</v>
      </c>
      <c r="C8" s="5" t="str">
        <v>Latin</v>
      </c>
      <c r="D8" s="5" t="str">
        <v>umbilicus</v>
      </c>
      <c r="E8" s="5" t="str">
        <v>umbilical, umbilicate, umbilication</v>
      </c>
    </row>
    <row customHeight="true" ht="15" r="9">
      <c r="A9" s="5" t="str">
        <v>umbr-</v>
      </c>
      <c r="B9" s="5" t="str">
        <v>shade, shadow</v>
      </c>
      <c r="C9" s="5" t="str">
        <v>Latin</v>
      </c>
      <c r="D9" s="5" t="str">
        <v>umbra</v>
      </c>
      <c r="E9" s="5" t="str">
        <v>adumbral, adumbrant, adumbrate, adumbration, adumbrative, antumbra, inumbrate, obumbrant, obumbrate, obumbration, penumbra, penumbral, somber, sombrero, subumbellate, umbel, umbellate, umbelliferous, umbelliform, umbellulate, umbellule, umber, umbra, umbraculum, umbrage, umbrageous, umbral, umbrella, umbriferous, umbrose</v>
      </c>
    </row>
    <row customHeight="true" ht="15" r="10">
      <c r="A10" s="5" t="str">
        <v>un-</v>
      </c>
      <c r="B10" s="5" t="str">
        <v>one</v>
      </c>
      <c r="C10" s="5" t="str">
        <v>Latin</v>
      </c>
      <c r="D10" s="5" t="str">
        <v>ūnus, unius</v>
      </c>
      <c r="E10" s="5" t="str">
        <v>adunation, biunique, coadunate, coadunation, disunite, disunity, malunion, nonuniform, nonuniformity, nonunion, nonunique, nonunity, onion, reunification, reunion, reunite, triune, unanimous, unary, unate, unicorn, unific, unification, uniform, uniformity, unify, union, unique, unite, unity, universal, universe, university</v>
      </c>
    </row>
    <row customHeight="true" ht="15" r="11">
      <c r="A11" s="5" t="str">
        <v>unc-</v>
      </c>
      <c r="B11" s="5" t="str">
        <v>hook</v>
      </c>
      <c r="C11" s="5" t="str">
        <v>Latin</v>
      </c>
      <c r="D11" s="5" t="str">
        <v>uncus</v>
      </c>
      <c r="E11" s="5" t="str">
        <v>adunc, aduncity, aduncous, unciform, Uncinaria, uncinate, Uncinia</v>
      </c>
    </row>
    <row customHeight="true" ht="15" r="12">
      <c r="A12" s="5" t="str">
        <v>unci-</v>
      </c>
      <c r="B12" s="5" t="str">
        <v>ounce, twelfth</v>
      </c>
      <c r="C12" s="5" t="str">
        <v>Latin</v>
      </c>
      <c r="D12" s="5" t="str">
        <v>uncia</v>
      </c>
      <c r="E12" s="5" t="str">
        <v>inch, ounce, quincuncial, semiuncial, uncial</v>
      </c>
    </row>
    <row customHeight="true" ht="15" r="13">
      <c r="A13" s="5" t="str">
        <v>und-</v>
      </c>
      <c r="B13" s="5" t="str">
        <v>wave</v>
      </c>
      <c r="C13" s="5" t="str">
        <v>Latin</v>
      </c>
      <c r="D13" s="5" t="str">
        <v>unda</v>
      </c>
      <c r="E13" s="5" t="str">
        <v>abound, abundance, abundant, inundant, inundate, inundation, redound, redundancy, redundant, superabound, superabundance, superabundant, surround, undine, undulant, undulate, undulation, undulatory, undulatus, undulose</v>
      </c>
    </row>
    <row customHeight="true" ht="15" r="14">
      <c r="A14" s="5" t="str">
        <v>undecim-</v>
      </c>
      <c r="B14" s="5" t="str">
        <v>eleventh</v>
      </c>
      <c r="C14" s="5" t="str">
        <v>Latin</v>
      </c>
      <c r="D14" s="5" t="str">
        <v>undecimus</v>
      </c>
      <c r="E14" s="5" t="str">
        <v>undecimal</v>
      </c>
    </row>
    <row customHeight="true" ht="15" r="15">
      <c r="A15" s="5" t="str">
        <v>unden-</v>
      </c>
      <c r="B15" s="5" t="str">
        <v>eleven each</v>
      </c>
      <c r="C15" s="5" t="str">
        <v>Latin</v>
      </c>
      <c r="D15" s="5" t="str">
        <v>ūndēni</v>
      </c>
      <c r="E15" s="5" t="str">
        <v>undenary</v>
      </c>
    </row>
    <row customHeight="true" ht="15" r="16">
      <c r="A16" s="5" t="str">
        <v>ungu-</v>
      </c>
      <c r="B16" s="5" t="str">
        <v>claw, hoof, nail</v>
      </c>
      <c r="C16" s="5" t="str">
        <v>Latin</v>
      </c>
      <c r="D16" s="5" t="str">
        <v>unguis, ungula</v>
      </c>
      <c r="E16" s="5" t="str">
        <v>ungual, unguiferous, unguiform, ungular, ungulate, unguligrade</v>
      </c>
    </row>
    <row customHeight="true" ht="15" r="17">
      <c r="A17" s="5" t="str">
        <v>ur-</v>
      </c>
      <c r="B17" s="5" t="str">
        <v>tail</v>
      </c>
      <c r="C17" s="5" t="str">
        <v>Greek</v>
      </c>
      <c r="D17" s="5" t="str">
        <v>οὐρά, οὐρᾶς (ourá, ourâs)</v>
      </c>
      <c r="E17" s="5" t="str">
        <v>anthurium, Anura, brachyurous, colure, cynosure, Diplura, Protura, uroborus, urochord, uroid, uropod</v>
      </c>
    </row>
    <row customHeight="true" ht="15" r="18">
      <c r="A18" s="5" t="str">
        <v>ur-</v>
      </c>
      <c r="B18" s="5" t="str">
        <v>urine</v>
      </c>
      <c r="C18" s="5" t="str">
        <v>Greek</v>
      </c>
      <c r="D18" s="5" t="str">
        <v>οὐρεῖν (oureîn), οὖρον, οὔρου (oûron, oúrou), οὔρησις (oúrēsis), οὐρητήρ (ourētḗr), οὐρήθρα (ourḗthra)</v>
      </c>
      <c r="E18" s="5" t="str">
        <v>antidiuretic, cystinuria, diuresis, diuretic, dysuria, enuresis, homocystinuria, lithuresis, polyurea, polyuria, strangury, uraemia/uremia, urea, uremic, uresiesthesia, uresis, ureter, ureteroscopy, urethra, urology</v>
      </c>
    </row>
    <row customHeight="true" ht="15" r="19">
      <c r="A19" s="5" t="str">
        <v>uran-</v>
      </c>
      <c r="B19" s="5" t="str">
        <v>heaven, sky</v>
      </c>
      <c r="C19" s="5" t="str">
        <v>Greek</v>
      </c>
      <c r="D19" s="5" t="str">
        <v>οὐρανός, οὐρανοῦ (ouranós, ouranoû), οὐρανόθεν (ouranóthen)</v>
      </c>
      <c r="E19" s="5" t="str">
        <v>uraninite, uranium, uranography, uranology, uranometry, uranophobia, Uranus</v>
      </c>
    </row>
    <row customHeight="true" ht="15" r="20">
      <c r="A20" s="5" t="str">
        <v>urb-</v>
      </c>
      <c r="B20" s="5" t="str">
        <v>city</v>
      </c>
      <c r="C20" s="5" t="str">
        <v>Latin</v>
      </c>
      <c r="D20" s="5" t="str">
        <v>urbs, urbis</v>
      </c>
      <c r="E20" s="5" t="str">
        <v>conurbation, exurb, exurban, interurban, inurbane, inurbanity, nonurban, suburb, suburban, suburbanite, urban, urbane, urbanity</v>
      </c>
    </row>
    <row customHeight="true" ht="15" r="21">
      <c r="A21" s="5" t="str">
        <v>urg-</v>
      </c>
      <c r="B21" s="5" t="str">
        <v>work</v>
      </c>
      <c r="C21" s="5" t="str">
        <v>Greek</v>
      </c>
      <c r="D21" s="5"/>
      <c r="E21" s="5"/>
    </row>
    <row customHeight="true" ht="15" r="22">
      <c r="A22" s="5" t="str">
        <v>urg-</v>
      </c>
      <c r="B22" s="5" t="str">
        <v>work</v>
      </c>
      <c r="C22" s="5" t="str">
        <v>Latin</v>
      </c>
      <c r="D22" s="5" t="str">
        <v>urgere</v>
      </c>
      <c r="E22" s="5" t="str">
        <v>urgency, urgent</v>
      </c>
    </row>
    <row customHeight="true" ht="15" r="23">
      <c r="A23" s="5" t="str">
        <v>urs-</v>
      </c>
      <c r="B23" s="5" t="str">
        <v>bear</v>
      </c>
      <c r="C23" s="5" t="str">
        <v>Latin</v>
      </c>
      <c r="D23" s="5" t="str">
        <v>ursus</v>
      </c>
      <c r="E23" s="5" t="str">
        <v>Ursa Major, ursine, Ursus</v>
      </c>
    </row>
    <row customHeight="true" ht="15" r="24">
      <c r="A24" s="5" t="str">
        <v>ut-, us-</v>
      </c>
      <c r="B24" s="5" t="str">
        <v>use</v>
      </c>
      <c r="C24" s="5" t="str">
        <v>Latin</v>
      </c>
      <c r="D24" s="5" t="str">
        <v>uti, usus</v>
      </c>
      <c r="E24" s="5" t="str">
        <v>abuse, disuse, use, usual, utilitarian, utility</v>
      </c>
    </row>
    <row customHeight="true" ht="15" r="25">
      <c r="A25" s="5" t="str">
        <v>uv-</v>
      </c>
      <c r="B25" s="5" t="str">
        <v>grape</v>
      </c>
      <c r="C25" s="5" t="str">
        <v>Latin</v>
      </c>
      <c r="D25" s="5" t="str">
        <v>uva</v>
      </c>
      <c r="E25" s="5" t="str">
        <v>uvea</v>
      </c>
    </row>
    <row customHeight="true" ht="15" r="26">
      <c r="A26" s="5" t="str">
        <v>uxor-</v>
      </c>
      <c r="B26" s="5" t="str">
        <v>wife</v>
      </c>
      <c r="C26" s="5" t="str">
        <v>Latin</v>
      </c>
      <c r="D26" s="5" t="str">
        <v>uxor</v>
      </c>
      <c r="E26" s="5" t="str">
        <v>uxoricide</v>
      </c>
    </row>
  </sheetData>
</worksheet>
</file>

<file path=xl/worksheets/sheet2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16"/>
    <col collapsed="false" customWidth="true" hidden="false" max="2" min="2" style="0" width="20"/>
    <col collapsed="false" customWidth="true" hidden="false" max="3" min="3" style="0" width="17"/>
    <col collapsed="false" customWidth="true" hidden="false" max="4" min="4" style="0" width="42"/>
    <col collapsed="false" customWidth="true" hidden="false" max="5" min="5" style="0" width="85"/>
  </cols>
  <sheetData>
    <row customHeight="true" ht="15" r="1">
      <c r="A1" s="5" t="str">
        <v>Root</v>
      </c>
      <c r="B1" s="5" t="str">
        <v>Meaning in English</v>
      </c>
      <c r="C1" s="5" t="str">
        <v>Origin language</v>
      </c>
      <c r="D1" s="5" t="str">
        <v>Etymology (root origin)</v>
      </c>
      <c r="E1" s="5" t="str">
        <v>English examples</v>
      </c>
    </row>
    <row customHeight="true" ht="15" r="2">
      <c r="A2" s="5" t="str">
        <v>vac-</v>
      </c>
      <c r="B2" s="5" t="str">
        <v>empty</v>
      </c>
      <c r="C2" s="5" t="str">
        <v>Latin</v>
      </c>
      <c r="D2" s="5" t="str">
        <v>vacare</v>
      </c>
      <c r="E2" s="5" t="str">
        <v>evacuate, vacancy, vacant, vacate, vacation, vacuous, vacuum</v>
      </c>
    </row>
    <row customHeight="true" ht="15" r="3">
      <c r="A3" s="5" t="str">
        <v>vacc-</v>
      </c>
      <c r="B3" s="5" t="str">
        <v>cow</v>
      </c>
      <c r="C3" s="5" t="str">
        <v>Latin</v>
      </c>
      <c r="D3" s="5" t="str">
        <v>vacca</v>
      </c>
      <c r="E3" s="5" t="str">
        <v>vaccary, vaccination, vaccine</v>
      </c>
    </row>
    <row customHeight="true" ht="15" r="4">
      <c r="A4" s="5" t="str">
        <v>vacil-</v>
      </c>
      <c r="B4" s="5" t="str">
        <v>waver</v>
      </c>
      <c r="C4" s="5" t="str">
        <v>Latin</v>
      </c>
      <c r="D4" s="5" t="str">
        <v>vacillare "sway, be untrustworthy"</v>
      </c>
      <c r="E4" s="5" t="str">
        <v>vacillate, vacillation</v>
      </c>
    </row>
    <row customHeight="true" ht="15" r="5">
      <c r="A5" s="5" t="str">
        <v>vad-, vas-</v>
      </c>
      <c r="B5" s="5" t="str">
        <v>go</v>
      </c>
      <c r="C5" s="5" t="str">
        <v>Latin</v>
      </c>
      <c r="D5" s="5" t="str">
        <v>vadere</v>
      </c>
      <c r="E5" s="5" t="str">
        <v>evade, pervasive</v>
      </c>
    </row>
    <row customHeight="true" ht="15" r="6">
      <c r="A6" s="5" t="str">
        <v>vag-</v>
      </c>
      <c r="B6" s="5" t="str">
        <v>wander</v>
      </c>
      <c r="C6" s="5" t="str">
        <v>Latin</v>
      </c>
      <c r="D6" s="5" t="str">
        <v>vagus, vagare</v>
      </c>
      <c r="E6" s="5" t="str">
        <v>vagabond, vague</v>
      </c>
    </row>
    <row customHeight="true" ht="15" r="7">
      <c r="A7" s="5" t="str">
        <v>val-</v>
      </c>
      <c r="B7" s="5" t="str">
        <v>strength, worth</v>
      </c>
      <c r="C7" s="5" t="str">
        <v>Latin</v>
      </c>
      <c r="D7" s="5" t="str">
        <v>valere</v>
      </c>
      <c r="E7" s="5" t="str">
        <v>ambivalence, avail, equivalent, evaluate, prevail, valence, valiant, valid, valor, value</v>
      </c>
    </row>
    <row customHeight="true" ht="15" r="8">
      <c r="A8" s="5" t="str">
        <v>van-</v>
      </c>
      <c r="B8" s="5" t="str">
        <v>empty, vain, idle</v>
      </c>
      <c r="C8" s="5" t="str">
        <v>Latin</v>
      </c>
      <c r="D8" s="5" t="str">
        <v>vanus "empty", also vanescere "vanish"</v>
      </c>
      <c r="E8" s="5" t="str">
        <v>evanescent, vain, vanish, vanity</v>
      </c>
    </row>
    <row customHeight="true" ht="15" r="9">
      <c r="A9" s="5" t="str">
        <v>vap-</v>
      </c>
      <c r="B9" s="5" t="str">
        <v>lack (of)</v>
      </c>
      <c r="C9" s="5" t="str">
        <v>Latin</v>
      </c>
      <c r="D9" s="5" t="str">
        <v>vapor</v>
      </c>
      <c r="E9" s="5" t="str">
        <v>evaporate, evaporation, evaporative, evaporator, evaporite, nonevaporative, vapid, vapidity, vapor, vaporescence, vaporescent, vaporific, vaporous</v>
      </c>
    </row>
    <row customHeight="true" ht="15" r="10">
      <c r="A10" s="5" t="str">
        <v>vari-</v>
      </c>
      <c r="B10" s="5" t="str">
        <v>vary</v>
      </c>
      <c r="C10" s="5" t="str">
        <v>Latin</v>
      </c>
      <c r="D10" s="5" t="str">
        <v>variare</v>
      </c>
      <c r="E10" s="5" t="str">
        <v>bivariate, covariate, covariation, intervarietal, invariable, invariance, invariant, variable, variance, variant, variate, variation, variegate, varietal, variety, variola, variolation, variorum, various, vary</v>
      </c>
    </row>
    <row customHeight="true" ht="15" r="11">
      <c r="A11" s="5" t="str">
        <v>varic-</v>
      </c>
      <c r="B11" s="5" t="str">
        <v>straddle</v>
      </c>
      <c r="C11" s="5" t="str">
        <v>Latin</v>
      </c>
      <c r="D11" s="5" t="str">
        <v>varicare "to straddle", from varus "bowlegged"</v>
      </c>
      <c r="E11" s="5" t="str">
        <v>prevaricate</v>
      </c>
    </row>
    <row customHeight="true" ht="15" r="12">
      <c r="A12" s="5" t="str">
        <v>veh-, vect-</v>
      </c>
      <c r="B12" s="5" t="str">
        <v>carry</v>
      </c>
      <c r="C12" s="5" t="str">
        <v>Latin</v>
      </c>
      <c r="D12" s="5" t="str">
        <v>vehere "to carry", vectus</v>
      </c>
      <c r="E12" s="5" t="str">
        <v>invective, inveigh, vector, vehement, vehicle</v>
      </c>
    </row>
    <row customHeight="true" ht="15" r="13">
      <c r="A13" s="5" t="str">
        <v>vel-</v>
      </c>
      <c r="B13" s="5" t="str">
        <v>veil</v>
      </c>
      <c r="C13" s="5" t="str">
        <v>Latin</v>
      </c>
      <c r="D13" s="5" t="str">
        <v>velum</v>
      </c>
      <c r="E13" s="5" t="str">
        <v>revelation, velate</v>
      </c>
    </row>
    <row customHeight="true" ht="15" r="14">
      <c r="A14" s="5" t="str">
        <v>vell-, vuls-</v>
      </c>
      <c r="B14" s="5" t="str">
        <v>pull</v>
      </c>
      <c r="C14" s="5" t="str">
        <v>Latin</v>
      </c>
      <c r="D14" s="5" t="str">
        <v>vellere, vulsus</v>
      </c>
      <c r="E14" s="5" t="str">
        <v>convulsion</v>
      </c>
    </row>
    <row customHeight="true" ht="15" r="15">
      <c r="A15" s="5" t="str">
        <v>veloc-</v>
      </c>
      <c r="B15" s="5" t="str">
        <v>quick</v>
      </c>
      <c r="C15" s="5" t="str">
        <v>Latin</v>
      </c>
      <c r="D15" s="5" t="str">
        <v>velox, velocis</v>
      </c>
      <c r="E15" s="5" t="str">
        <v>velocity</v>
      </c>
    </row>
    <row customHeight="true" ht="15" r="16">
      <c r="A16" s="5" t="str">
        <v>ven-</v>
      </c>
      <c r="B16" s="5" t="str">
        <v>vein</v>
      </c>
      <c r="C16" s="5" t="str">
        <v>Latin</v>
      </c>
      <c r="D16" s="5" t="str">
        <v>vena</v>
      </c>
      <c r="E16" s="5" t="str">
        <v>intravenous, venosity, venule</v>
      </c>
    </row>
    <row customHeight="true" ht="15" r="17">
      <c r="A17" s="5" t="str">
        <v>ven-</v>
      </c>
      <c r="B17" s="5" t="str">
        <v>hunt</v>
      </c>
      <c r="C17" s="5" t="str">
        <v>Latin</v>
      </c>
      <c r="D17" s="5" t="str">
        <v>venari</v>
      </c>
      <c r="E17" s="5" t="str">
        <v>venison</v>
      </c>
    </row>
    <row customHeight="true" ht="15" r="18">
      <c r="A18" s="5" t="str">
        <v>ven-, vent-</v>
      </c>
      <c r="B18" s="5" t="str">
        <v>come</v>
      </c>
      <c r="C18" s="5" t="str">
        <v>Latin</v>
      </c>
      <c r="D18" s="5" t="str">
        <v>venire</v>
      </c>
      <c r="E18" s="5" t="str">
        <v>advent, adventure, avenue, circumvent, contravene, convene, convenient, convention, event, intervene, intervention, invent, prevent, revenue, souvenir, supervene, venue, venture</v>
      </c>
    </row>
    <row customHeight="true" ht="15" r="19">
      <c r="A19" s="5" t="str">
        <v>vend-</v>
      </c>
      <c r="B19" s="5" t="str">
        <v>sell</v>
      </c>
      <c r="C19" s="5" t="str">
        <v>Latin</v>
      </c>
      <c r="D19" s="5" t="str">
        <v>vendere</v>
      </c>
      <c r="E19" s="5" t="str">
        <v>vend, vendor</v>
      </c>
    </row>
    <row customHeight="true" ht="15" r="20">
      <c r="A20" s="5" t="str">
        <v>vener-</v>
      </c>
      <c r="B20" s="5" t="str">
        <v>respectful</v>
      </c>
      <c r="C20" s="5" t="str">
        <v>Latin</v>
      </c>
      <c r="D20" s="5" t="str">
        <v>venus, veneris</v>
      </c>
      <c r="E20" s="5" t="str">
        <v>venerable, veneration, venereal</v>
      </c>
    </row>
    <row customHeight="true" ht="15" r="21">
      <c r="A21" s="5" t="str">
        <v>vent-</v>
      </c>
      <c r="B21" s="5" t="str">
        <v>wind</v>
      </c>
      <c r="C21" s="5" t="str">
        <v>Latin</v>
      </c>
      <c r="D21" s="5" t="str">
        <v>ventus</v>
      </c>
      <c r="E21" s="5" t="str">
        <v>ventilation, ventilator</v>
      </c>
    </row>
    <row customHeight="true" ht="15" r="22">
      <c r="A22" s="5" t="str">
        <v>ventr-</v>
      </c>
      <c r="B22" s="5" t="str">
        <v>belly</v>
      </c>
      <c r="C22" s="5" t="str">
        <v>Latin</v>
      </c>
      <c r="D22" s="5" t="str">
        <v>venter, ventris</v>
      </c>
      <c r="E22" s="5" t="str">
        <v>ventral</v>
      </c>
    </row>
    <row customHeight="true" ht="15" r="23">
      <c r="A23" s="5" t="str">
        <v>ver-</v>
      </c>
      <c r="B23" s="5" t="str">
        <v>true</v>
      </c>
      <c r="C23" s="5" t="str">
        <v>Latin</v>
      </c>
      <c r="D23" s="5" t="str">
        <v>verus</v>
      </c>
      <c r="E23" s="5" t="str">
        <v>aver, veracious, verdict, verify, verisimilar, verisimilitude, verity, very</v>
      </c>
    </row>
    <row customHeight="true" ht="15" r="24">
      <c r="A24" s="5" t="str">
        <v>verb-</v>
      </c>
      <c r="B24" s="5" t="str">
        <v>word</v>
      </c>
      <c r="C24" s="5" t="str">
        <v>Latin</v>
      </c>
      <c r="D24" s="5" t="str">
        <v>verbum</v>
      </c>
      <c r="E24" s="5" t="str">
        <v>verbal, verbatim, verbosity</v>
      </c>
    </row>
    <row customHeight="true" ht="15" r="25">
      <c r="A25" s="5" t="str">
        <v>verber-</v>
      </c>
      <c r="B25" s="5" t="str">
        <v>whip</v>
      </c>
      <c r="C25" s="5" t="str">
        <v>Latin</v>
      </c>
      <c r="D25" s="5" t="str">
        <v>verber</v>
      </c>
      <c r="E25" s="5" t="str">
        <v>reverberation</v>
      </c>
    </row>
    <row customHeight="true" ht="15" r="26">
      <c r="A26" s="5" t="str">
        <v>verm-</v>
      </c>
      <c r="B26" s="5" t="str">
        <v>worm</v>
      </c>
      <c r="C26" s="5" t="str">
        <v>Latin</v>
      </c>
      <c r="D26" s="5" t="str">
        <v>vermis</v>
      </c>
      <c r="E26" s="5" t="str">
        <v>vermiform, vermin</v>
      </c>
    </row>
    <row customHeight="true" ht="15" r="27">
      <c r="A27" s="5" t="str">
        <v>vern-</v>
      </c>
      <c r="B27" s="5" t="str">
        <v>spring</v>
      </c>
      <c r="C27" s="5" t="str">
        <v>Latin</v>
      </c>
      <c r="D27" s="5" t="str">
        <v>ver, vernus</v>
      </c>
      <c r="E27" s="5" t="str">
        <v>vernal</v>
      </c>
    </row>
    <row customHeight="true" ht="15" r="28">
      <c r="A28" s="5" t="str">
        <v>vers-, vert-</v>
      </c>
      <c r="B28" s="5" t="str">
        <v>turn</v>
      </c>
      <c r="C28" s="5" t="str">
        <v>Latin</v>
      </c>
      <c r="D28" s="5" t="str">
        <v>versus, past participle of vertere</v>
      </c>
      <c r="E28" s="5" t="str">
        <v>adverse, adversity, advertise, anniversary, avert, controversy, controvert, conversant, conversation, converse, convert, diversify, divert, extrovert, introvert, inverse, invert, perverse, pervert, reverse, revert, subvert, tergiversate, transverse, universe, versatile, verse, version, versus, vertebra, vertex, vertical, vertigo</v>
      </c>
    </row>
    <row customHeight="true" ht="15" r="29">
      <c r="A29" s="5" t="str">
        <v>vesic-</v>
      </c>
      <c r="B29" s="5" t="str">
        <v>bladder</v>
      </c>
      <c r="C29" s="5" t="str">
        <v>Latin</v>
      </c>
      <c r="D29" s="5" t="str">
        <v>vesica</v>
      </c>
      <c r="E29" s="5" t="str">
        <v>vesical</v>
      </c>
    </row>
    <row customHeight="true" ht="15" r="30">
      <c r="A30" s="5" t="str">
        <v>vesper-</v>
      </c>
      <c r="B30" s="5" t="str">
        <v>evening, western</v>
      </c>
      <c r="C30" s="5" t="str">
        <v>Latin</v>
      </c>
      <c r="D30" s="5" t="str">
        <v>vespera</v>
      </c>
      <c r="E30" s="5" t="str">
        <v>vesperal</v>
      </c>
    </row>
    <row customHeight="true" ht="15" r="31">
      <c r="A31" s="5" t="str">
        <v>vest-</v>
      </c>
      <c r="B31" s="5" t="str">
        <v>clothing, garment</v>
      </c>
      <c r="C31" s="5" t="str">
        <v>Latin</v>
      </c>
      <c r="D31" s="5" t="str">
        <v>vestire "to clothe", related to vestis "garment"</v>
      </c>
      <c r="E31" s="5" t="str">
        <v>divest, invest, investiture, transvestite, travesty, vest, vestment</v>
      </c>
    </row>
    <row customHeight="true" ht="15" r="32">
      <c r="A32" s="5" t="str">
        <v>vestig-</v>
      </c>
      <c r="B32" s="5" t="str">
        <v>track</v>
      </c>
      <c r="C32" s="5" t="str">
        <v>Latin</v>
      </c>
      <c r="D32" s="5" t="str">
        <v>vestigium</v>
      </c>
      <c r="E32" s="5" t="str">
        <v>investigate, vestigial</v>
      </c>
    </row>
    <row customHeight="true" ht="15" r="33">
      <c r="A33" s="5" t="str">
        <v>vet-</v>
      </c>
      <c r="B33" s="5" t="str">
        <v>forbid</v>
      </c>
      <c r="C33" s="5" t="str">
        <v>Latin</v>
      </c>
      <c r="D33" s="5" t="str">
        <v>vetare</v>
      </c>
      <c r="E33" s="5" t="str">
        <v>veto</v>
      </c>
    </row>
    <row customHeight="true" ht="15" r="34">
      <c r="A34" s="5" t="str">
        <v>veter-</v>
      </c>
      <c r="B34" s="5" t="str">
        <v>old</v>
      </c>
      <c r="C34" s="5" t="str">
        <v>Latin</v>
      </c>
      <c r="D34" s="5" t="str">
        <v>vetus, veteris</v>
      </c>
      <c r="E34" s="5" t="str">
        <v>inveterate, veteran</v>
      </c>
    </row>
    <row customHeight="true" ht="15" r="35">
      <c r="A35" s="5" t="str">
        <v>vi-</v>
      </c>
      <c r="B35" s="5" t="str">
        <v>way</v>
      </c>
      <c r="C35" s="5" t="str">
        <v>Latin</v>
      </c>
      <c r="D35" s="5" t="str">
        <v>via</v>
      </c>
      <c r="E35" s="5" t="str">
        <v>deviate, obviate, obvious, via</v>
      </c>
    </row>
    <row customHeight="true" ht="15" r="36">
      <c r="A36" s="5" t="str">
        <v>vic-</v>
      </c>
      <c r="B36" s="5" t="str">
        <v>change</v>
      </c>
      <c r="C36" s="5" t="str">
        <v>Latin</v>
      </c>
      <c r="D36" s="5" t="str">
        <v>vicis</v>
      </c>
      <c r="E36" s="5" t="str">
        <v>vicar, vicarious, vice versa, vicissitude</v>
      </c>
    </row>
    <row customHeight="true" ht="15" r="37">
      <c r="A37" s="5" t="str">
        <v>vicen-, vigen-</v>
      </c>
      <c r="B37" s="5" t="str">
        <v>twenty each</v>
      </c>
      <c r="C37" s="5" t="str">
        <v>Latin</v>
      </c>
      <c r="D37" s="5" t="str">
        <v>viceni</v>
      </c>
      <c r="E37" s="5" t="str">
        <v>vicenary</v>
      </c>
    </row>
    <row customHeight="true" ht="15" r="38">
      <c r="A38" s="5" t="str">
        <v>vicesim-, vigesim-</v>
      </c>
      <c r="B38" s="5" t="str">
        <v>twentieth</v>
      </c>
      <c r="C38" s="5" t="str">
        <v>Latin</v>
      </c>
      <c r="D38" s="5" t="str">
        <v>vicesimus</v>
      </c>
      <c r="E38" s="5" t="str">
        <v>vicesimary, vicesimation, vigesimal</v>
      </c>
    </row>
    <row customHeight="true" ht="15" r="39">
      <c r="A39" s="5" t="str">
        <v>vid-, vis-</v>
      </c>
      <c r="B39" s="5" t="str">
        <v>see</v>
      </c>
      <c r="C39" s="5" t="str">
        <v>Latin</v>
      </c>
      <c r="D39" s="5" t="str">
        <v>videre, visus</v>
      </c>
      <c r="E39" s="5" t="str">
        <v>advice, advisable, advise, advisement, advisor, advisory, clairvoyance, clairvoyant, counterview, enviable, envious, envisage, envisagement, envision, envy, evidence, evident, evidential, evidentiality, evidentiary, improvidence, improvident, improvisation, improvisational, improvise, imprudence, imprudent, inadvisable, inevident, interview, interviewee, invidious, invisibility, invisible, nonevidentiary, nonsupervisory, nonvisual, preview, previse, provide, providence, provident, provision, provisional, provisionality, proviso, provisory, prudence, prudent, prudential, purvey, purveyance, purveyor, purview, review, reviewal, revisal, revise, revision, revisionary, revisit, supervise, supervision, supervisor, supervisory, survey, surveyor, surview, survise, videlicet, video, view, vis-à-vis, visa, visage, visibility, visible, vision, visionary, visit, visitation, visor, vista, visual, visuality, voilà, voyeur</v>
      </c>
    </row>
    <row customHeight="true" ht="15" r="40">
      <c r="A40" s="5" t="str">
        <v>vigil-</v>
      </c>
      <c r="B40" s="5" t="str">
        <v>watchful</v>
      </c>
      <c r="C40" s="5" t="str">
        <v>Latin</v>
      </c>
      <c r="D40" s="5" t="str">
        <v>vigil, also vigilare</v>
      </c>
      <c r="E40" s="5" t="str">
        <v>invigilate, reveille, surveillance, vigil, vigilance, vigilant, vigilante</v>
      </c>
    </row>
    <row customHeight="true" ht="15" r="41">
      <c r="A41" s="5" t="str">
        <v>vil-</v>
      </c>
      <c r="B41" s="5" t="str">
        <v>cheap</v>
      </c>
      <c r="C41" s="5" t="str">
        <v>Latin</v>
      </c>
      <c r="D41" s="5" t="str">
        <v>vilis</v>
      </c>
      <c r="E41" s="5" t="str">
        <v>revile, vile, vilify</v>
      </c>
    </row>
    <row customHeight="true" ht="15" r="42">
      <c r="A42" s="5" t="str">
        <v>vill-</v>
      </c>
      <c r="B42" s="5" t="str">
        <v>country house</v>
      </c>
      <c r="C42" s="5" t="str">
        <v>Latin</v>
      </c>
      <c r="D42" s="5" t="str">
        <v>villa</v>
      </c>
      <c r="E42" s="5" t="str">
        <v>villa, village, villain</v>
      </c>
    </row>
    <row customHeight="true" ht="15" r="43">
      <c r="A43" s="5" t="str">
        <v>vill-</v>
      </c>
      <c r="B43" s="5" t="str">
        <v>shaggy hair</v>
      </c>
      <c r="C43" s="5" t="str">
        <v>Latin</v>
      </c>
      <c r="D43" s="5" t="str">
        <v>villus</v>
      </c>
      <c r="E43" s="5" t="str">
        <v>intervillous, velour, velvet, villiform, villose, villosity, villous, villus</v>
      </c>
    </row>
    <row customHeight="true" ht="15" r="44">
      <c r="A44" s="5" t="str">
        <v>vin-</v>
      </c>
      <c r="B44" s="5" t="str">
        <v>wine</v>
      </c>
      <c r="C44" s="5" t="str">
        <v>Latin</v>
      </c>
      <c r="D44" s="5" t="str">
        <v>vinum</v>
      </c>
      <c r="E44" s="5" t="str">
        <v>vigneron, vignette, vinaceous, vinaigrette, vine, vineal, vinegar, viniculture, vinosity, vinous</v>
      </c>
    </row>
    <row customHeight="true" ht="15" r="45">
      <c r="A45" s="5" t="str">
        <v>vinc-, vict-</v>
      </c>
      <c r="B45" s="5" t="str">
        <v>conquer</v>
      </c>
      <c r="C45" s="5" t="str">
        <v>Latin</v>
      </c>
      <c r="D45" s="5" t="str">
        <v>vincere (past participle victus)</v>
      </c>
      <c r="E45" s="5" t="str">
        <v>convict, conviction, convince, evict, evince, invincible, province, vanquish, vanquishment, victor, victorious, victory</v>
      </c>
    </row>
    <row customHeight="true" ht="15" r="46">
      <c r="A46" s="5" t="str">
        <v>vir-</v>
      </c>
      <c r="B46" s="5" t="str">
        <v>man</v>
      </c>
      <c r="C46" s="5" t="str">
        <v>Latin</v>
      </c>
      <c r="D46" s="5" t="str">
        <v>vir</v>
      </c>
      <c r="E46" s="5" t="str">
        <v>decemvir, decemvirate, duumvirate, quadrumvirate, septemvir, septemvirate, triumvir, triumvirate, vigintivirate, virago, virile, virilescence, virility, virilocal, virilocality, virtual, virtuality, virtue, virtuosity, virtuoso, virtuous</v>
      </c>
    </row>
    <row customHeight="true" ht="15" r="47">
      <c r="A47" s="5" t="str">
        <v>vir-</v>
      </c>
      <c r="B47" s="5" t="str">
        <v>green</v>
      </c>
      <c r="C47" s="5" t="str">
        <v>Latin</v>
      </c>
      <c r="D47" s="5" t="str">
        <v>virere</v>
      </c>
      <c r="E47" s="5" t="str">
        <v>verdure, virid, viridescent, viridian, viridity</v>
      </c>
    </row>
    <row customHeight="true" ht="15" r="48">
      <c r="A48" s="5" t="str">
        <v>vir-</v>
      </c>
      <c r="B48" s="5" t="str">
        <v>poison, venom</v>
      </c>
      <c r="C48" s="5" t="str">
        <v>Latin</v>
      </c>
      <c r="D48" s="5" t="str">
        <v>vīrus</v>
      </c>
      <c r="E48" s="5" t="str">
        <v>retroviral, retrovirus, rotavirus, togavirus, viral, virality, viricidal, viricide, virucidal, virucide, virulence, virulent, virus</v>
      </c>
    </row>
    <row customHeight="true" ht="15" r="49">
      <c r="A49" s="5" t="str">
        <v>virg-</v>
      </c>
      <c r="B49" s="5" t="str">
        <v>rod, twig</v>
      </c>
      <c r="C49" s="5" t="str">
        <v>Latin</v>
      </c>
      <c r="D49" s="5" t="str">
        <v>virga</v>
      </c>
      <c r="E49" s="5" t="str">
        <v>virga, virgate, virgula, virgularian, virgulate, virgule</v>
      </c>
    </row>
    <row customHeight="true" ht="15" r="50">
      <c r="A50" s="5" t="str">
        <v>virgin-</v>
      </c>
      <c r="B50" s="5" t="str">
        <v>maiden</v>
      </c>
      <c r="C50" s="5" t="str">
        <v>Latin</v>
      </c>
      <c r="D50" s="5" t="str">
        <v>virgō, virginis</v>
      </c>
      <c r="E50" s="5" t="str">
        <v>virgin, virginal, virginity, Virgoan</v>
      </c>
    </row>
    <row customHeight="true" ht="15" r="51">
      <c r="A51" s="5" t="str">
        <v>visc-</v>
      </c>
      <c r="B51" s="5" t="str">
        <v>thick</v>
      </c>
      <c r="C51" s="5" t="str">
        <v>Latin</v>
      </c>
      <c r="D51" s="5" t="str">
        <v>viscum</v>
      </c>
      <c r="E51" s="5" t="str">
        <v>viscosity</v>
      </c>
    </row>
    <row customHeight="true" ht="15" r="52">
      <c r="A52" s="5" t="str">
        <v>viscer-</v>
      </c>
      <c r="B52" s="5" t="str">
        <v>internal organ</v>
      </c>
      <c r="C52" s="5" t="str">
        <v>Latin</v>
      </c>
      <c r="D52" s="5" t="str">
        <v>viscus, visceris</v>
      </c>
      <c r="E52" s="5" t="str">
        <v>eviscerate, visceral</v>
      </c>
    </row>
    <row customHeight="true" ht="15" r="53">
      <c r="A53" s="5" t="str">
        <v>vit-</v>
      </c>
      <c r="B53" s="5" t="str">
        <v>life</v>
      </c>
      <c r="C53" s="5" t="str">
        <v>Latin</v>
      </c>
      <c r="D53" s="5" t="str">
        <v>vita</v>
      </c>
      <c r="E53" s="5" t="str">
        <v>vital, vitality, vitamin</v>
      </c>
    </row>
    <row customHeight="true" ht="15" r="54">
      <c r="A54" s="5" t="str">
        <v>vitell-</v>
      </c>
      <c r="B54" s="5" t="str">
        <v>yolk</v>
      </c>
      <c r="C54" s="5" t="str">
        <v>Latin</v>
      </c>
      <c r="D54" s="5" t="str">
        <v>vitellus</v>
      </c>
      <c r="E54" s="5" t="str">
        <v>vitellogenesis</v>
      </c>
    </row>
    <row customHeight="true" ht="15" r="55">
      <c r="A55" s="5" t="str">
        <v>viti-</v>
      </c>
      <c r="B55" s="5" t="str">
        <v>fault</v>
      </c>
      <c r="C55" s="5" t="str">
        <v>Latin</v>
      </c>
      <c r="D55" s="5" t="str">
        <v>vitium</v>
      </c>
      <c r="E55" s="5" t="str">
        <v>vice, vitiate, vituperate</v>
      </c>
    </row>
    <row customHeight="true" ht="15" r="56">
      <c r="A56" s="5" t="str">
        <v>vitr-</v>
      </c>
      <c r="B56" s="5" t="str">
        <v>glass</v>
      </c>
      <c r="C56" s="5" t="str">
        <v>Latin</v>
      </c>
      <c r="D56" s="5" t="str">
        <v>vitrum</v>
      </c>
      <c r="E56" s="5" t="str">
        <v>vitreous, vitriol</v>
      </c>
    </row>
    <row customHeight="true" ht="15" r="57">
      <c r="A57" s="5" t="str">
        <v>viv-</v>
      </c>
      <c r="B57" s="5" t="str">
        <v>live</v>
      </c>
      <c r="C57" s="5" t="str">
        <v>Latin</v>
      </c>
      <c r="D57" s="5" t="str">
        <v>vivere "to live", related to vita "life"</v>
      </c>
      <c r="E57" s="5" t="str">
        <v>convivial, revive, survive, viable, victual, vivacious, vivacity, vivid, vivisection</v>
      </c>
    </row>
    <row customHeight="true" ht="15" r="58">
      <c r="A58" s="5" t="str">
        <v>voc-</v>
      </c>
      <c r="B58" s="5" t="str">
        <v>call, voice</v>
      </c>
      <c r="C58" s="5" t="str">
        <v>Latin</v>
      </c>
      <c r="D58" s="5" t="str">
        <v>vocare (to call), from vox "voice" (genitive vocis)</v>
      </c>
      <c r="E58" s="5" t="str">
        <v>advocacy, advocate, advocation, advocator, advocatory, advoke, advowson, avocation, avouch, avow, avowal, avowry, convocate, convocation, convocator, convoke, disavow, disavowal, equivocal, equivocate, equivocation, evocable, evocation, evocative, evocator, evoke, invocable, invocate, invocation, invocative, invocator, invoke, prevocational, provocate, provocateur, provocation, provocative, provocator, provoke, reavow, reinvoke, revocable, revocation, revoke, vocabulary, vocal, vocation, vocational, vocative, vociferous, voice, vouch, vouchee, voucher, vouchsafe</v>
      </c>
    </row>
    <row customHeight="true" ht="15" r="59">
      <c r="A59" s="5" t="str">
        <v>vol-</v>
      </c>
      <c r="B59" s="5" t="str">
        <v>fly</v>
      </c>
      <c r="C59" s="5" t="str">
        <v>Latin</v>
      </c>
      <c r="D59" s="5" t="str">
        <v>volare</v>
      </c>
      <c r="E59" s="5" t="str">
        <v>avolation, circumvolant, circumvolation, nonvolatile, volatile, volatility, volitant, volitation</v>
      </c>
    </row>
    <row customHeight="true" ht="15" r="60">
      <c r="A60" s="5" t="str">
        <v>vol-</v>
      </c>
      <c r="B60" s="5" t="str">
        <v>will</v>
      </c>
      <c r="C60" s="5" t="str">
        <v>Latin</v>
      </c>
      <c r="D60" s="5" t="str">
        <v>voluntas "will" from velle "to wish"</v>
      </c>
      <c r="E60" s="5" t="str">
        <v>benevolence, benevolent, involuntary, malevolence, malevolent, omnibenevolence, velleity, volitient, volition, volitional, volitive, voluntary, Voluntaryism, volunteer, voluptuary, voluptuous</v>
      </c>
    </row>
    <row customHeight="true" ht="15" r="61">
      <c r="A61" s="5" t="str">
        <v>volv-, volut-</v>
      </c>
      <c r="B61" s="5" t="str">
        <v>roll</v>
      </c>
      <c r="C61" s="5" t="str">
        <v>Latin</v>
      </c>
      <c r="D61" s="5" t="str">
        <v>volvere, volutus</v>
      </c>
      <c r="E61" s="5" t="str">
        <v>advolution, archivolt, circumvolute, circumvolution, circumvolve, coevolution, coevolutionary, coevolve, convolute, convolution, devolve, evolve, involve, revolve, valve, vault, volte, voluble, volume, voluminous, volva, Volvox, volvulus, voussoir, vulva</v>
      </c>
    </row>
    <row customHeight="true" ht="15" r="62">
      <c r="A62" s="5" t="str">
        <v>vom-</v>
      </c>
      <c r="B62" s="5" t="str">
        <v>discharge</v>
      </c>
      <c r="C62" s="5" t="str">
        <v>Latin</v>
      </c>
      <c r="D62" s="5" t="str">
        <v>vomere</v>
      </c>
      <c r="E62" s="5" t="str">
        <v>vomit, vomition, vomitory, vomitus</v>
      </c>
    </row>
    <row customHeight="true" ht="15" r="63">
      <c r="A63" s="5" t="str">
        <v>vor-, vorac-</v>
      </c>
      <c r="B63" s="5" t="str">
        <v>swallow</v>
      </c>
      <c r="C63" s="5" t="str">
        <v>Latin</v>
      </c>
      <c r="D63" s="5" t="str">
        <v>vorare, vorax</v>
      </c>
      <c r="E63" s="5" t="str">
        <v>carnivore, carnivorous, devoration, devoré, devour, herbivore, herbivorous, locavore, omnivore, omnivorous, voracious, voracity, voraginous</v>
      </c>
    </row>
    <row customHeight="true" ht="15" r="64">
      <c r="A64" s="5" t="str">
        <v>vov-, vot-</v>
      </c>
      <c r="B64" s="5" t="str">
        <v>vow</v>
      </c>
      <c r="C64" s="5" t="str">
        <v>Latin</v>
      </c>
      <c r="D64" s="5" t="str">
        <v>vovere, votus</v>
      </c>
      <c r="E64" s="5" t="str">
        <v>devote, devotee, devotion, devotional, devout, devove, devow, votary, vote, votive, vow</v>
      </c>
    </row>
    <row customHeight="true" ht="15" r="65">
      <c r="A65" s="5" t="str">
        <v>vulg-</v>
      </c>
      <c r="B65" s="5" t="str">
        <v>crowd</v>
      </c>
      <c r="C65" s="5" t="str">
        <v>Latin</v>
      </c>
      <c r="D65" s="5" t="str">
        <v>vulgus</v>
      </c>
      <c r="E65" s="5" t="str">
        <v>divulge, vulgarity, vulgate</v>
      </c>
    </row>
    <row customHeight="true" ht="15" r="66">
      <c r="A66" s="5" t="str">
        <v>vulner-</v>
      </c>
      <c r="B66" s="5" t="str">
        <v>wound</v>
      </c>
      <c r="C66" s="5" t="str">
        <v>Latin</v>
      </c>
      <c r="D66" s="5" t="str">
        <v>vulnus, vulneris</v>
      </c>
      <c r="E66" s="5" t="str">
        <v>vulnerable</v>
      </c>
    </row>
    <row customHeight="true" ht="15" r="67">
      <c r="A67" s="5" t="str">
        <v>vulp-</v>
      </c>
      <c r="B67" s="5" t="str">
        <v>fox</v>
      </c>
      <c r="C67" s="5" t="str">
        <v>Latin</v>
      </c>
      <c r="D67" s="5" t="str">
        <v>vulpēs, vulpis</v>
      </c>
      <c r="E67" s="5" t="str">
        <v>vulpine</v>
      </c>
    </row>
  </sheetData>
</worksheet>
</file>

<file path=xl/worksheets/sheet2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8"/>
    <col collapsed="false" customWidth="true" hidden="false" max="2" min="2" style="0" width="20"/>
    <col collapsed="false" customWidth="true" hidden="false" max="3" min="3" style="0" width="17"/>
    <col collapsed="false" customWidth="true" hidden="false" max="4" min="4" style="0" width="45"/>
    <col collapsed="false" customWidth="true" hidden="false" max="5" min="5" style="0" width="85"/>
  </cols>
  <sheetData>
    <row customHeight="true" ht="15" r="1">
      <c r="A1" s="5" t="str">
        <v>Root</v>
      </c>
      <c r="B1" s="5" t="str">
        <v>Meaning in English</v>
      </c>
      <c r="C1" s="5" t="str">
        <v>Origin language</v>
      </c>
      <c r="D1" s="5" t="str">
        <v>Etymology (root origin)</v>
      </c>
      <c r="E1" s="5" t="str">
        <v>English examples</v>
      </c>
    </row>
    <row customHeight="true" ht="15" r="2">
      <c r="A2" s="5" t="str">
        <v>xanth-</v>
      </c>
      <c r="B2" s="5" t="str">
        <v>yellow</v>
      </c>
      <c r="C2" s="5" t="str">
        <v>Greek</v>
      </c>
      <c r="D2" s="5" t="str">
        <v>ξανθός (xanthós), ξανθότης (xanthótēs) "yellowness"</v>
      </c>
      <c r="E2" s="5" t="str">
        <v>axanthism, heteroxanthine, xanthan, xanthelasma, xanthic, xanthine, Xanthippe, xanthium, xanthochromia, xanthochromism, xanthogenic, Xanthoidea, xanthoma, xanthomatosis, xanthophobia, xanthophore, xanthophyll, xanthopsia, xanthopterin, xanthosis, xanthous</v>
      </c>
    </row>
    <row customHeight="true" ht="15" r="3">
      <c r="A3" s="5" t="str">
        <v>xe-</v>
      </c>
      <c r="B3" s="5" t="str">
        <v>scrape, shave</v>
      </c>
      <c r="C3" s="5" t="str">
        <v>Greek</v>
      </c>
      <c r="D3" s="5" t="str">
        <v>ξεῖν/ξέειν (xéein), ξέσις (xésis), ξέσμα (xésma)</v>
      </c>
      <c r="E3" s="5" t="str">
        <v>arthroxesis</v>
      </c>
    </row>
    <row customHeight="true" ht="15" r="4">
      <c r="A4" s="5" t="str">
        <v>xei-, xi-</v>
      </c>
      <c r="B4" s="5" t="str">
        <v>ks</v>
      </c>
      <c r="C4" s="5" t="str">
        <v>Greek</v>
      </c>
      <c r="D4" s="5" t="str">
        <v>Ξ, ξ, ξεῖ/ξῖ</v>
      </c>
      <c r="E4" s="5" t="str">
        <v>xi</v>
      </c>
    </row>
    <row customHeight="true" ht="15" r="5">
      <c r="A5" s="5" t="str">
        <v>xen-</v>
      </c>
      <c r="B5" s="5" t="str">
        <v>foreign</v>
      </c>
      <c r="C5" s="5" t="str">
        <v>Greek</v>
      </c>
      <c r="D5" s="5" t="str">
        <v>ξένϝος, ξένος (xénos), ξενικός, ξενία (xenía)</v>
      </c>
      <c r="E5" s="5" t="str">
        <v>axenic, Xenarthra, xenia, xenic, xenobiotic, xenoblast, xenogamy, xenograft, xenolith, xenology, xenon, xenophobia</v>
      </c>
    </row>
    <row customHeight="true" ht="15" r="6">
      <c r="A6" s="5" t="str">
        <v>xer-</v>
      </c>
      <c r="B6" s="5" t="str">
        <v>dry</v>
      </c>
      <c r="C6" s="5" t="str">
        <v>Greek</v>
      </c>
      <c r="D6" s="5" t="str">
        <v>ξηρός (xērós), ξηρότης (xērótēs)</v>
      </c>
      <c r="E6" s="5" t="str">
        <v>elixir, xerasia, xerochilia, xeroderma, xerography, xeromorph, xerophagy, xerophile, xerophthalmia, xerophyte, xerosis</v>
      </c>
    </row>
    <row customHeight="true" ht="15" r="7">
      <c r="A7" s="5" t="str">
        <v>xiph-</v>
      </c>
      <c r="B7" s="5" t="str">
        <v>sword</v>
      </c>
      <c r="C7" s="5" t="str">
        <v>Greek</v>
      </c>
      <c r="D7" s="5" t="str">
        <v>ξίφος (xíphos)</v>
      </c>
      <c r="E7" s="5" t="str">
        <v>xiphisternum, xiphoid, xiphopagus, xiphophyllous</v>
      </c>
    </row>
    <row customHeight="true" ht="15" r="8">
      <c r="A8" s="5" t="str">
        <v>xyl-</v>
      </c>
      <c r="B8" s="5" t="str">
        <v>wood</v>
      </c>
      <c r="C8" s="5" t="str">
        <v>Greek</v>
      </c>
      <c r="D8" s="5" t="str">
        <v>ξύλον (xúlon)</v>
      </c>
      <c r="E8" s="5" t="str">
        <v>metaxylem, protoxylem, xylem, xylene, xylitol, xylocarp, Xylocarpus, xyloid, xylophagous, xylophobia, xylophone, xylostroma</v>
      </c>
    </row>
  </sheetData>
</worksheet>
</file>

<file path=xl/worksheets/sheet2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9"/>
    <col collapsed="false" customWidth="true" hidden="false" max="2" min="2" style="0" width="20"/>
    <col collapsed="false" customWidth="true" hidden="false" max="3" min="3" style="0" width="17"/>
    <col collapsed="false" customWidth="true" hidden="false" max="4" min="4" style="0" width="69"/>
    <col collapsed="false" customWidth="true" hidden="false" max="5" min="5" style="0" width="85"/>
  </cols>
  <sheetData>
    <row customHeight="true" ht="15" r="1">
      <c r="A1" s="5" t="str">
        <v>Root</v>
      </c>
      <c r="B1" s="5" t="str">
        <v>Meaning in English</v>
      </c>
      <c r="C1" s="5" t="str">
        <v>Origin language</v>
      </c>
      <c r="D1" s="5" t="str">
        <v>Etymology (root origin)</v>
      </c>
      <c r="E1" s="5" t="str">
        <v>English examples</v>
      </c>
    </row>
    <row customHeight="true" ht="15" r="2">
      <c r="A2" s="5" t="str">
        <v>ze-</v>
      </c>
      <c r="B2" s="5" t="str">
        <v>boil</v>
      </c>
      <c r="C2" s="5" t="str">
        <v>Greek</v>
      </c>
      <c r="D2" s="5" t="str">
        <v>ζεῖν (zeîn), ζεστός (zestós), ζέσις, ζέμα, ζέματος (zéma, zématos)</v>
      </c>
      <c r="E2" s="5" t="str">
        <v>eczema, eczematous</v>
      </c>
    </row>
    <row customHeight="true" ht="15" r="3">
      <c r="A3" s="5" t="str">
        <v>zel-</v>
      </c>
      <c r="B3" s="5" t="str">
        <v>jealousy, zeal</v>
      </c>
      <c r="C3" s="5" t="str">
        <v>Greek</v>
      </c>
      <c r="D3" s="5" t="str">
        <v>ζῆλος (zêlos), ζηλωτής, ζηλωτοῦ (zēlōtḗs)</v>
      </c>
      <c r="E3" s="5" t="str">
        <v>zeal, zealot, zealous</v>
      </c>
    </row>
    <row customHeight="true" ht="15" r="4">
      <c r="A4" s="5" t="str">
        <v>zephyr-</v>
      </c>
      <c r="B4" s="5" t="str">
        <v>west wind</v>
      </c>
      <c r="C4" s="5" t="str">
        <v>Greek</v>
      </c>
      <c r="D4" s="5" t="str">
        <v>Ζέφυρος (Zéphuros)</v>
      </c>
      <c r="E4" s="5" t="str">
        <v>zephyr</v>
      </c>
    </row>
    <row customHeight="true" ht="15" r="5">
      <c r="A5" s="5" t="str">
        <v>zet-</v>
      </c>
      <c r="B5" s="5" t="str">
        <v>Z, z</v>
      </c>
      <c r="C5" s="5" t="str">
        <v>Greek</v>
      </c>
      <c r="D5" s="5" t="str">
        <v>Ζ, ζ, ζῆτα (zêta)</v>
      </c>
      <c r="E5" s="5" t="str">
        <v>zed, zeta</v>
      </c>
    </row>
    <row customHeight="true" ht="15" r="6">
      <c r="A6" s="5" t="str">
        <v>zete-</v>
      </c>
      <c r="B6" s="5" t="str">
        <v>seek</v>
      </c>
      <c r="C6" s="5" t="str">
        <v>Greek</v>
      </c>
      <c r="D6" s="5" t="str">
        <v>ζητεῖν (zēteîn), ζητητός (zētētós), ζητητικός (zētētikós)</v>
      </c>
      <c r="E6" s="5" t="str">
        <v>zetetic</v>
      </c>
    </row>
    <row customHeight="true" ht="15" r="7">
      <c r="A7" s="5" t="str">
        <v>zizyph-</v>
      </c>
      <c r="B7" s="5" t="str">
        <v>jujube</v>
      </c>
      <c r="C7" s="5" t="str">
        <v>Greek</v>
      </c>
      <c r="D7" s="5" t="str">
        <v>ζίζυφον (zízuphon)</v>
      </c>
      <c r="E7" s="5" t="str">
        <v>Ziziphus</v>
      </c>
    </row>
    <row customHeight="true" ht="15" r="8">
      <c r="A8" s="5" t="str">
        <v>zo-</v>
      </c>
      <c r="B8" s="5" t="str">
        <v>animal, living being</v>
      </c>
      <c r="C8" s="5" t="str">
        <v>Greek</v>
      </c>
      <c r="D8" s="5" t="str">
        <v>ζῶ, ζῷον (zôion)</v>
      </c>
      <c r="E8" s="5" t="str">
        <v>anthrozoology, azoic, azotemia, cryptozoology, ectozoon, entozoon, epizoon, Eumetazoa, Mesozoic, Metazoa, protozoa, zoanthropy, zodiac, zoic, zoo, zoochore, zoogamete, zoogeography, zooid/zoöid, zoologic, zoology, zoomorphism, zoon, zoonosis, zoophagy, zoopoetics, zoospore, zootoxin, zooxanthella</v>
      </c>
    </row>
    <row customHeight="true" ht="15" r="9">
      <c r="A9" s="5" t="str">
        <v>zon-</v>
      </c>
      <c r="B9" s="5" t="str">
        <v>belt, girdle</v>
      </c>
      <c r="C9" s="5" t="str">
        <v>Greek</v>
      </c>
      <c r="D9" s="5" t="str">
        <v>ζωννύναι (zōnnúnai), ζώνη (zṓnē), ζωστήρ (zōstḗr), ζῶστρον</v>
      </c>
      <c r="E9" s="5" t="str">
        <v>phylozone, zonal, zone, zonohedron, zonotope, zoster</v>
      </c>
    </row>
    <row customHeight="true" ht="15" r="10">
      <c r="A10" s="5" t="str">
        <v>zyg- (ΖΥΓ)</v>
      </c>
      <c r="B10" s="5" t="str">
        <v>yoke</v>
      </c>
      <c r="C10" s="5" t="str">
        <v>Greek</v>
      </c>
      <c r="D10" s="5" t="str">
        <v>ζευγνύναι (zeugnúnai), ζεῦγμα (zeûgma), ζυγωτός (zugōtós), ζυγός, ζυγόν (zugón)</v>
      </c>
      <c r="E10" s="5" t="str">
        <v>azygous, diazeugma, dizygotic, heterozygote, heterozygous, hyperzeuxis, hypozeugma, hypozeuxis, mesozeugma, monozygotic, prozeugma, synezeugmenon, zeugitae, zeugma, zygoma, zygomorphic, zygomorphism, zygomycosis, zygomycota, zygon, Zygoptera, zygote</v>
      </c>
    </row>
    <row customHeight="true" ht="15" r="11">
      <c r="A11" s="5" t="str">
        <v>zym-</v>
      </c>
      <c r="B11" s="5" t="str">
        <v>ferment</v>
      </c>
      <c r="C11" s="5" t="str">
        <v>Greek</v>
      </c>
      <c r="D11" s="5" t="str">
        <v>ζέω, ζύμη (zúmē)</v>
      </c>
      <c r="E11" s="5" t="str">
        <v>alloenzyme, azyme, azymite, enzyme, lysozyme, microzyme, zymase, zyme, zymogen, zymology, zymolysis, zymosis, zymotic, zymurgy</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43"/>
    <col collapsed="false" customWidth="true" hidden="false" max="2" min="2" style="0" width="35"/>
    <col collapsed="false" customWidth="true" hidden="false" max="3" min="3" style="0" width="62"/>
    <col collapsed="false" customWidth="true" hidden="false" max="4" min="4" style="0" width="113"/>
    <col collapsed="false" customWidth="true" hidden="false" max="5" min="5" style="0" width="9"/>
    <col collapsed="false" customWidth="true" hidden="false" max="6" min="6" style="0" width="9"/>
  </cols>
  <sheetData>
    <row customHeight="true" ht="15" r="1">
      <c r="A1" s="9" t="str">
        <v>Root</v>
      </c>
      <c r="B1" s="9" t="str">
        <v>Meaning in English</v>
      </c>
      <c r="C1" s="9" t="str">
        <v>Etymology</v>
      </c>
      <c r="D1" s="9" t="str">
        <v>English Example</v>
      </c>
      <c r="E1" s="9" t="str">
        <v>word count</v>
      </c>
    </row>
    <row customHeight="true" ht="15" r="2">
      <c r="A2" s="2" t="str">
        <v>fac-, fact-, -fect-, -fic- (FAC)</v>
      </c>
      <c r="B2" s="3" t="str">
        <v>do, make</v>
      </c>
      <c r="C2" s="3" t="str">
        <v>facere, factus</v>
      </c>
      <c r="D2" s="4" t="str">
        <v>affair, affect, affectation, amplify, artifact, artifice, benefactor, benefice, benefit, confection, counterfeit, defeat, defect, disaffect, edifice, effect, effectible, effection, effective, effectivity, effector, effectual, effectuality, effectuate, effectuation, efficacious, efficacity, efficacy, efficiency, efficient, enface, enfacement, facade/façade, face, facet, facette, facial, faciend, facient, facile, facilitate, facilitation, facilitative, facilitator, facilitatory, facility, facinorous, facsimile, fact, faction, factional, factionary, factious, factitious, factor, factorable, factorial, factory, factotum, factual, fake, fashion, feasible, feat, feature, feckless, fiat, forfeit, infect, inofficious, interoffice, laissez-faire, malefaction, manufacture, modify, nonofficial, office, official, officiant, officiary, officiate, officious, olfaction, omnificence, omnificent, parfait, perfect, perfecta, perfectibility, perfectible, perfection, perfective, perfector, pluperfect, prefect, prefectural, prefecture, prequalification, proficiency, proficient, profit, profitability, profitable, profiteer, profiterole, prolific, qualification, quasiperfect, rarefy, refactorable, refashion, refect, refection, refectory, reinfect, remanufacture, resurface, reunification, sacrifice, scientific, semelfactive, suboffice, subprefect, suffice, sufficiency, sufficient, superficial, superficiality, surface, surfeit, surficial, transfection, trifacial, trifecta, uniface, unifacial, unifactorial, unification</v>
      </c>
      <c r="E2" s="5">
        <f>LEN(D2)-LEN(SUBSTITUTE(D2," ",""))+1</f>
      </c>
    </row>
    <row customHeight="true" ht="15" r="3">
      <c r="A3" s="2" t="str">
        <v>mit-, miss- (MIT-)</v>
      </c>
      <c r="B3" s="3" t="str">
        <v>send</v>
      </c>
      <c r="C3" s="3" t="str">
        <v>mittere, missus</v>
      </c>
      <c r="D3" s="4" t="str">
        <v>admissibility, admissible, admission, admissive, admit, admittatur, admittee, commissar, commissariat, commissary, commission, commissive, commissural, commissure, commit, commitment, committal, committee, compromis, compromise, compromissary, decommission, decommit, decommitment, demise, demiss, demit, dimissory, dimit, dismiss, dismissal, dismissive, emissary, emission, emissitious, emissive, emissivity, emit, emittent, entremet, fideicommissary, fideicommissum, impermissible, inadmissibility, inadmissible, intermission, intermittent, intromissible, intromission, intromissive, intromit, intromittent, manumission, manumit, mess, message, messenger, missile, mission, missionary, missive, mittimus, noncommittal, omissible, omission, omissive, omit, permissible, permission, permissive, permissory, permit, permittee, premise, premiss, premit, pretermission, pretermit, promise, promisee, promissive, promissory, readmission, readmit, recommit, remise, remiss, remissible, remission, remissive, remissory, remit, remittal, remittance, remittee, remittence, remittent, remittitur resubmit, retransmission, retransmit, subcommittee, submission, submissive, submit, surmise, transmissibility, transmissible, transmission, transmissive, transmit, transmittal</v>
      </c>
      <c r="E3" s="5">
        <f>LEN(D3)-LEN(SUBSTITUTE(D3," ",""))+1</f>
      </c>
    </row>
    <row customHeight="true" ht="15" r="4">
      <c r="A4" s="2" t="str">
        <v>spec-, -spic-, spect-</v>
      </c>
      <c r="B4" s="3" t="str">
        <v>look</v>
      </c>
      <c r="C4" s="3" t="str">
        <v>specere, spectare, speculari</v>
      </c>
      <c r="D4" s="4" t="str">
        <v>aspect, aspectual, auspicate, auspice, auspicious, biaspectual, bispecific, bispecificity, circumspect, circumspection, circumspective, conspecific, conspecificity, conspectus, conspicuous, despection, despicable, despiciency, despise, despite, disrespect, disrespectable, especial, expect, expectancy, expectant, expectation, inauspicious, incircumspect, inconspicuous, infraspecific, inspect, inspection, inspector, inspeximus, interspecies, interspecific, intraspecies, intraspecific, introspection, introspective, irrespective, multispecific, multispecificity, multispectral, nonspecific, perspective, perspicacious, perspicuity, perspicuous, prospect, prospective, prospector, prospectus, prospicience, prospicient, reinspect, respect, respectability, respectable, respectant, respective, respite, retrospection, retrospective, special, speciality, speciation, specie, species, specific, specification, specificity, specimen, speciosity, specious, spectacle, spectacular, spectacularity, spectant, spectation, spectator, spectatorial, spectral, spectre, spectrum, specular, speculate, speculation, speculative, speculator, speculatory, speculum, spice, spite, subspeciality, subspecies, suspect, suspicion, suspicious, transpicuous, trispecific, unispecific, unispecificity</v>
      </c>
      <c r="E4" s="5">
        <f>LEN(D4)-LEN(SUBSTITUTE(D4," ",""))+1</f>
      </c>
      <c r="F4" s="5"/>
    </row>
    <row customHeight="true" ht="15" r="5">
      <c r="A5" s="2" t="str">
        <v>mov-, mot-, mut-</v>
      </c>
      <c r="B5" s="3" t="str">
        <v>move, motion</v>
      </c>
      <c r="C5" s="3" t="str">
        <v>movere, motus</v>
      </c>
      <c r="D5" s="4" t="str">
        <v>admove, amotion, amove, bimotor, cocommutator, commotion, commove, commutable, commutation, commutative, commutativity, commutator, commute, countermotion, countermove, countermovement, demote, demotion, emotion, emotional, emotive, emotivity, emove, equimomental, immobile, immutable, immutation, immute, incommutable, locomotion, locomotive, mobile, mobility, molt, moment, momental, momentaneous, momentary, momentous, momentum, motation, motif, motile, motility, motion, motional, motivate, motivation, motivational, motivator, motive, motor, moult, movant, move, movement, movent, mutability, mutable, mutate, mutation, mutineer, mutinous, mutiny, mutual, mutuality, noncommutative, noncommutativity, nonmotile, nonmotility, nonmutual, pari-mutuel, permutable, permutate, permutation, permutational, permute, promote, promotion, promotional, promotive, promotor, promove, remote, remotion, removal, remove, subpermutation, transmove, transmutable, transmutate, transmutation, transmute, transmutual, trimotor</v>
      </c>
      <c r="E5" s="5">
        <f>LEN(D5)-LEN(SUBSTITUTE(D5," ",""))+1</f>
      </c>
    </row>
    <row customHeight="true" ht="15" r="6">
      <c r="A6" s="2" t="str">
        <v>leg-, lect-</v>
      </c>
      <c r="B6" s="3" t="str">
        <v>choose, gather, read</v>
      </c>
      <c r="C6" s="3" t="str">
        <v>legere</v>
      </c>
      <c r="D6" s="4" t="str">
        <v>coil, colleague, collect, collectible, collection, collective, collector, college, collegial, collegiality, collegian, collegiate, collegium, counterintelligence, cull, deselect, diligence, diligent, elect, electability, electable, electee, election, elective, elector, electoral, electorate, eligibility, eligible, elite, illegibility, illegible, ineligibility, ineligible, intellect, intellection, intellectual, intellectuality, intelligence, intelligent, intelligentsia, intercollegiate, lectern, lectin, lection, lectionary, lector, lectorate, lecture, legend, legendary, legendry, legibility, legible, legion, legionary, legionnaire, legume, leguminous, lesson, neglect, negligee, negligence, negligent, negligible, nonelective, nonelite, nonnegligible, nonselective, postelection, predilect, predilection, preelection, prelect, prelection, prelector, preselect, recollect, recollection, reelect, reelection, religion, reselect, sacrilege, select, selectance, selectee, selection, selective, selectivity, selector, superselection, uniselector</v>
      </c>
      <c r="E6" s="5">
        <f>LEN(D6)-LEN(SUBSTITUTE(D6," ",""))+1</f>
      </c>
    </row>
    <row customHeight="true" ht="15" r="7">
      <c r="A7" s="2" t="str">
        <v>ten-, -tin-, tent-</v>
      </c>
      <c r="B7" s="3" t="str">
        <v>hold, keep</v>
      </c>
      <c r="C7" s="3" t="str">
        <v>tenere, tentus</v>
      </c>
      <c r="D7" s="4" t="str">
        <v>abstain, abstention, abstinence, abstinent, appertain, appertinent, appurtenance, appurtenant, contain, containment, content, contentive, contentment, continence, continent, continental, continual, continuance, continuant, continuation, continuative, continue, continuity, continuous, continuum, contratenor, countenance, detain, detainder, detainee, detainer, detainment, detention, detinue, discontent, discontentment, discontinuance, discontinuation, discontinue, discontinuity, discontinuous, entertain, entertainment, equicontinuity, equicontinuous, impertinence, impertinent, incontinence, incontinent, intenible, intercontinental, irretentive, lieutenant, maintain, maintenance, malcontent, obtain, obtainment, obtention, pertain, pertinacious, pertinacity, pertinence, pertinent, purtenance, reobtain, retain, retainer, retainment, retention, retentive, retinue, se-tenant, sustenance, sustentacular, sustentaculum, sustentation, sustention, tenable, tenace, tenacious, tenacity, tenancy, tenant, tenet, tenor, tenure, tenurial, tenuto, transcontinental</v>
      </c>
      <c r="E7" s="5">
        <f>LEN(D7)-LEN(SUBSTITUTE(D7," ",""))+1</f>
      </c>
      <c r="F7" s="5"/>
    </row>
    <row customHeight="true" ht="15" r="8">
      <c r="A8" s="2" t="str">
        <v>vid-, vis-</v>
      </c>
      <c r="B8" s="3" t="str">
        <v>see</v>
      </c>
      <c r="C8" s="3" t="str">
        <v>videre, visus</v>
      </c>
      <c r="D8" s="4" t="str">
        <v>advice, advisable, advise, advisement, advisor, advisory, clairvoyance, clairvoyant, counterview, enviable, envious, envisage, envisagement, envision, envy, evidence, evident, evidential, evidentiality, evidentiary, improvidence, improvident, improvisation, improvisational, improvise, imprudence, imprudent, inadvisable, inevident, interview, interviewee, invidious, invisibility, invisible, nonevidentiary, nonsupervisory, nonvisual, preview, previse, provide, providence, provident, provision, provisional, provisionality, proviso, provisory, prudence, prudent, prudential, purvey, purveyance, purveyor, purview, review, reviewal, revisal, revise, revision, revisionary, revisit, supervise, supervision, supervisor, supervisory, survey, surveyor, surview, survise, videlicet, video, view, vis-à-vis, visa, visage, visibility, visible, vision, visionary, visit, visitation, visor, vista, visual, visuality, voilà, voyeur</v>
      </c>
      <c r="E8" s="5">
        <f>LEN(D8)-LEN(SUBSTITUTE(D8," ",""))+1</f>
      </c>
    </row>
    <row customHeight="true" ht="15" r="9">
      <c r="A9" s="2" t="str">
        <v>tend-, tens-</v>
      </c>
      <c r="B9" s="3" t="str">
        <v>stretch, strain</v>
      </c>
      <c r="C9" s="3" t="str">
        <v>tendere (past participle tensus)</v>
      </c>
      <c r="D9" s="4" t="str">
        <v>ambitendency, attempt, attend, attendee, attent, attention, attentive, coextend, coextension, coextensive, contend, contention, contentious, detent, détente, distend, distension, distent, distention, entendre, entente, extend, extensible, extension, extensional, extensionality, extensive, extensivity, extensor, extent, inattention, inattentive, inextensible, intend, intense, intensification, intension, intensional, intensity, intensive, intent, obtend, obtension, ostensible, ostension, ostensive, ostensory, ostent, ostentation, ostentatious, portend, portension, portent, portentous, pretend, pretense, pretension, subtend, subtense, superintend, superintendency, superintendent, tempt, temptation, tend, tendency, tendential, tendentious, tender, tense, tensible, tensile, tensility, tension, tensure, tent, tentacle, tentacular, tentage, tentation, tentative, tentiginous, tentorium</v>
      </c>
      <c r="E9" s="5">
        <f>LEN(D9)-LEN(SUBSTITUTE(D9," ",""))+1</f>
      </c>
    </row>
    <row customHeight="true" ht="15" r="10">
      <c r="A10" s="2" t="str">
        <v>jac-, -ject-</v>
      </c>
      <c r="B10" s="3" t="str">
        <v>cast, throw</v>
      </c>
      <c r="C10" s="3" t="str">
        <v>jacio (also spelled iacio), iectus</v>
      </c>
      <c r="D10" s="4" t="str">
        <v>abject, adjectival, adjective, conjectural, conjecture, deject, dejection, disject, disjection, ejaculate, ejaculation, ejaculatory, eject, ejecta, ejection, ejective, ejectment, ejector, inject, injection, injective, injector, interject, interjection, interjectional, interjector, interjectory, introject, introjection, introjective, jactation, jactitation, jaculate, jaculation, jaculator, jaculatory, jaculiferous, jet, jetsam, jettison, nonobjective, object, objectification, objection, objectionable, objective, objectivity, objector, parget, project, projectile, projection, projective, projector, reject, rejectamenta, rejection, subject, subjection, subjective, subjectivity, subjicible, surjection, surjective, traject, trajectile, trajection, trajectory, trijet</v>
      </c>
      <c r="E10" s="5">
        <f>LEN(D10)-LEN(SUBSTITUTE(D10," ",""))+1</f>
      </c>
    </row>
    <row customHeight="true" ht="15" r="11">
      <c r="A11" s="2" t="str">
        <v>ped-</v>
      </c>
      <c r="B11" s="3" t="str">
        <v>foot</v>
      </c>
      <c r="C11" s="3" t="str">
        <v>pes, pedis</v>
      </c>
      <c r="D11" s="4" t="str">
        <v>biped, bipedal, centipedal, centipede, decempedal, expediency, expedient, expeditate, expedite, expedition, expeditionary, expeditious, impeach, impeachable, impeachment, impede, impediment, impedition, impeditive, inexpedient, interpetiolar, intrapetiolar, millipede, multiped, multipede, octopede, oppidum, pawn, pedal, pedate, pedatifid, pedestal, pedestrian, pedicel, pedicle, pedicure, pediform, pedigerous, pedigree, peduncle, pedunculate, peon, peonage, petiolar, petiolate, petiole, petiolular, petiolulate, petiolule, piedfort, piedmont, pioneer, quadruped, quadrupedal, repedation, revamp, semiped, semipedal, sesquipedal, stapes, stapedius, subpetiolate, suppedaneum, tripedal, trivet, vamp, velocipede</v>
      </c>
      <c r="E11" s="5">
        <f>LEN(D11)-LEN(SUBSTITUTE(D11," ",""))+1</f>
      </c>
    </row>
    <row customHeight="true" ht="15" r="12">
      <c r="A12" s="2" t="str">
        <v>hab-, -hib-, habit-, -hibit-</v>
      </c>
      <c r="B12" s="3" t="str">
        <v>have</v>
      </c>
      <c r="C12" s="3" t="str">
        <v>habere, habitus</v>
      </c>
      <c r="D12" s="4" t="str">
        <v>ability, able, debenture, debile, debilitate, debility, debit, debitor, debt, debtor, devoir, disability, disable, disenable, disinhibit, disinhibition, due, duty, enable, enablement, endeavor, exhibit, exhibition, exhibitor, habeas corpus, habendum, habenula, habile, habilitate, hability, habit, habitable, habitance, habitant, habitat, habitation, habitator, habitual, habituate, habituation, habitude, habitudinal, inability, indubitable, inhabile, inhabit, inhabitable, inhabitant, inhabitation, inhibit, inhibition, inhibitory, nonhabitual, prebend, prebendary, prohibit, prohibition, prohibitive, prohibitory, provender, rehabilitant, rehabilitate, rehabilitation, rehabilitative, rehabilitator</v>
      </c>
      <c r="E12" s="5">
        <f>LEN(D12)-LEN(SUBSTITUTE(D12," ",""))+1</f>
      </c>
    </row>
    <row customHeight="true" ht="15" r="13">
      <c r="A13" s="2" t="str">
        <v>mod-</v>
      </c>
      <c r="B13" s="3" t="str">
        <v>measure, change</v>
      </c>
      <c r="C13" s="3" t="str">
        <v>modus "measure"</v>
      </c>
      <c r="D13" s="4" t="str">
        <v>accommodate, accommodation, accommodative, accommodator, bimodal, bimodality, bimodular, bimodule, commode, commodification, commodious, commodity, decommodification, demodulate, demodulation, demodulator, immodest, immodesty, intermodal, intermodulation, modal, modality, mode, model, moderate, moderation, moderato, moderator, modern, modernity, modest, modesty, modicum, modification, modify, modiolus, modular, modularity, modulate, modulation, modulator, module, modulo, modulus, multimodal, multimodality, postmodern, postmodernity, Quasimodo, remodel, remodulate, supermodel, trimodal, trimodality, ultramodern, ultramodernity, unimodal, unimodality, unimodular, unimodularity</v>
      </c>
      <c r="E13" s="5">
        <f>LEN(D13)-LEN(SUBSTITUTE(D13," ",""))+1</f>
      </c>
    </row>
    <row customHeight="true" ht="15" r="14">
      <c r="A14" s="2" t="str">
        <v>st-</v>
      </c>
      <c r="B14" s="3" t="str">
        <v>stand</v>
      </c>
      <c r="C14" s="3" t="str">
        <v>stare "to stand", also causative form statuere "to enact, set", from status "condition, position"</v>
      </c>
      <c r="D14" s="4" t="str">
        <v>antestature, arrest, arrestant, arrestee, bistability, bistable, bistate, circumstance, circumstantial, consist, constable, constabulary, constancy, constant, constitute, consubstantiation, contrast, distance, distant, equidistance, equidistant, establish, estate, extant, inconstancy, inconstant, instability, instance, instant, obstacle, presto, stable, stamen, stamina, stance, stanchion, stanza, state, station, stationary, statistic, statue, status, staunch, stay, substance, substantial, substantiality, substantiate, substantiation, substantive, substate, substation, substitute, superstation, superstition, superstitious, transubstantiate, transubstantiation, tristate</v>
      </c>
      <c r="E14" s="5">
        <f>LEN(D14)-LEN(SUBSTITUTE(D14," ",""))+1</f>
      </c>
    </row>
    <row customHeight="true" ht="15" r="15">
      <c r="A15" s="2" t="str">
        <v>nasc-, nat-</v>
      </c>
      <c r="B15" s="3" t="str">
        <v>born</v>
      </c>
      <c r="C15" s="3" t="str">
        <v>nascere, nāsci (past participle natus)</v>
      </c>
      <c r="D15" s="4" t="str">
        <v>adnascent, adnate, adnation, agnate, agnatic, agnation, binational, cognate, cognatic, cognation, connascence, connascent, connate, connation, connatural, denature, enascent, enate, enatic, enation, impregnate, innate, international, multinational, nada, naïf, naissant, naïve, nascency, nascent, natal, natality, nation, national, nationality, native, nativity, natural, naturality, nature, née, nonnative, postnatal, pregnancy, pregnant, prenatal, preternatural, renaissance, renaissant, renascence, renascent, renature, subnational, supernatural, supranational, transnational, transnationality</v>
      </c>
      <c r="E15" s="5">
        <f>LEN(D15)-LEN(SUBSTITUTE(D15," ",""))+1</f>
      </c>
    </row>
    <row customHeight="true" ht="15" r="16">
      <c r="A16" s="2" t="str">
        <v>voc-</v>
      </c>
      <c r="B16" s="3" t="str">
        <v>call, voice</v>
      </c>
      <c r="C16" s="3" t="str">
        <v>vocare (to call), from vox "voice" (genitive vocis)</v>
      </c>
      <c r="D16" s="4" t="str">
        <v>advocacy, advocate, advocation, advocator, advocatory, advoke, advowson, avocation, avouch, avow, avowal, avowry, convocate, convocation, convocator, convoke, disavow, disavowal, equivocal, equivocate, equivocation, evocable, evocation, evocative, evocator, evoke, invocable, invocate, invocation, invocative, invocator, invoke, prevocational, provocate, provocateur, provocation, provocative, provocator, provoke, reavow, reinvoke, revocable, revocation, revoke, vocabulary, vocal, vocation, vocational, vocative, vociferous, voice, vouch, vouchee, voucher, vouchsafe</v>
      </c>
      <c r="E16" s="5">
        <f>LEN(D16)-LEN(SUBSTITUTE(D16," ",""))+1</f>
      </c>
    </row>
    <row customHeight="true" ht="15" r="17">
      <c r="A17" s="2" t="str">
        <v>can-, -cin-, cant-, -cent-</v>
      </c>
      <c r="B17" s="3" t="str">
        <v>sing</v>
      </c>
      <c r="C17" s="3" t="str">
        <v>canere, cantus</v>
      </c>
      <c r="D17" s="4" t="str">
        <v>accent, accentual, accentuate, accentuation, canción, canorous, cant, cantabile, cantata, cantation, cantatory, cantatrice, canticle, canticum, cantiga, cantilena, cantillate, cantillation, cantion, canto, cantor, cantus, canzona, canzone, Carmen, chanson, chansonnier, chant, chanteur, chanteuse, chanticleer, charm, concent, descant, discant, discantus, disenchant, disenchantment, disencharm, disincentive, enchant, enchantment, enchantress, incantation, incantational, incentive, plainchant, precentor, recant, recantation, succentor, vaticinate, vaticination, vaticinator</v>
      </c>
      <c r="E17" s="5">
        <f>LEN(D17)-LEN(SUBSTITUTE(D17," ",""))+1</f>
      </c>
    </row>
    <row customHeight="true" ht="15" r="18">
      <c r="A18" s="2" t="str">
        <v>cur-</v>
      </c>
      <c r="B18" s="3" t="str">
        <v>care for</v>
      </c>
      <c r="C18" s="3" t="str">
        <v>cūra, curare</v>
      </c>
      <c r="D18" s="4" t="str">
        <v>accuracy, accurate, assecure, assurance, assure, curability, curable, curacy, curate, curative, curator, cure, curettage, curette, curio, curiosity, curious, ensure, inaccuracy, inaccurate, incurable, insecure, insecurity, insurability, insurable, insurance, insure, manicure, pedicure, pococurante, proctor, proctour, proctorage, proctorial, procurable, procuracy, procuration, procurator, procure, procurement, proxy, reassurance, reassure, reinsurance, reinsure, scour, scourage, secure, security, sinecural, sinecure, sure, surety</v>
      </c>
      <c r="E18" s="5">
        <f>LEN(D18)-LEN(SUBSTITUTE(D18," ",""))+1</f>
      </c>
    </row>
    <row customHeight="true" ht="15" r="19">
      <c r="A19" s="2" t="str">
        <v>cad-, -cid-, cas-</v>
      </c>
      <c r="B19" s="3" t="str">
        <v>fall</v>
      </c>
      <c r="C19" s="3" t="str">
        <v>cadere, casus</v>
      </c>
      <c r="D19" s="4" t="str">
        <v>accidence, accident, accidental, cadaver, cadaverine, cadaverous, cadence, cadency, cadent, cadential, cadenza, caducity, caducous, cascade, case, casual, casualty, casuistry, chance, cheat, chute, coincide, coincidence, coincident, coincidental, decadence, decadent, decay, decidua, decidual, deciduate, deciduation, deciduous, demicadence, escheat, escheatable, escheatage, escheatment, escheator, incidence, incident, incidental, nonaccidental, nondeciduous, nonincidental, parachute, postaccident, procidentia, recidivous, semelincident</v>
      </c>
      <c r="E19" s="5">
        <f>LEN(D19)-LEN(SUBSTITUTE(D19," ",""))+1</f>
      </c>
    </row>
    <row customHeight="true" ht="15" r="20">
      <c r="A20" s="2" t="str">
        <v>pater-, patr-</v>
      </c>
      <c r="B20" s="3" t="str">
        <v>father</v>
      </c>
      <c r="C20" s="3" t="str">
        <v>pater (genitive patris)</v>
      </c>
      <c r="D20" s="4" t="str">
        <v>compadre, compaternity, compère, impetrate, impetration, impetrative, impetrator, Jupiter, padre, padrone, paterfamilias, paternal, paternity, paternoster, patriate, patriation, Patricia, patrician, patriciate, patricidal, patricide, Patrick, patriclinous, patricliny, patrifocal, patrilateral, patrilineage, patrilineal, patrilineality, patrilinear, patrilocal, patrilocality, patrimonial, patrimony, patron, patronage, patronal, patronate, patroness, patroon, patter, pattern, père, perpetrable, perpetrate, perpetration, perpetrator, repatriate, repatriation</v>
      </c>
      <c r="E20" s="5">
        <f>LEN(D20)-LEN(SUBSTITUTE(D20," ",""))+1</f>
      </c>
    </row>
    <row customHeight="true" ht="15" r="21">
      <c r="A21" s="2" t="str">
        <v>sali-, -sili-, salt-</v>
      </c>
      <c r="B21" s="3" t="str">
        <v>jump</v>
      </c>
      <c r="C21" s="3" t="str">
        <v>salire, saltus</v>
      </c>
      <c r="D21" s="4" t="str">
        <v>assail, assailable, assailant, assailment, assault, assaultive, consilience, desultory, dissilience, dissilient, exult, exultant, exultation, insult, insultation, irresilient, resile, resilement, resilience, resiliency, resilient, result, resultant, salacious, salacity, salience, salient, sally, saltando, saltant, saltation, saltatorial, saltatory, saltigrade, saltire, salto, saltus, sault, sauté, sauteuse, sautille, sautoir, somersault, soubresaut, subsultory, transilience, transilient</v>
      </c>
      <c r="E21" s="5">
        <f>LEN(D21)-LEN(SUBSTITUTE(D21," ",""))+1</f>
      </c>
    </row>
    <row customHeight="true" ht="15" r="22">
      <c r="A22" s="2" t="str">
        <v>ordin-</v>
      </c>
      <c r="B22" s="3" t="str">
        <v>order</v>
      </c>
      <c r="C22" s="3" t="str">
        <v>ōrdō, ordinis</v>
      </c>
      <c r="D22" s="4" t="str">
        <v>coordinal, coordinate, coordination, coordinator, disorder, extraordinaire, extraordinary, grandorder, incoordinate, incoordination, infraorder, inordinate, inordination, insubordinate, insubordination, magnorder, mirorder, ordain, ordainment, order, ordinal, ordinance, ordinand, ordinariate, ordinary, ordinate, ordination, ordinative, ordnance, ornery, parvorder, preordain, preorder, preordination, quasiorder, reordain, reorder, reordination, suborder, subordinary, subordinate, subordination, superordain, superorder, superordinate, superordination</v>
      </c>
      <c r="E22" s="5">
        <f>LEN(D22)-LEN(SUBSTITUTE(D22," ",""))+1</f>
      </c>
    </row>
    <row customHeight="true" ht="15" r="23">
      <c r="A23" s="2" t="str">
        <v>plic-</v>
      </c>
      <c r="B23" s="3" t="str">
        <v>fold</v>
      </c>
      <c r="C23" s="3" t="str">
        <v>plicare, plicatus</v>
      </c>
      <c r="D23" s="4" t="str">
        <v>appliance, applicability, applicable, applicant, applicate, application, applicative, applicator, applicatory, appliqué, apply, centuplicate, centuplication, complicacy, complicant, complicate, complication, complice, complicity, conduplicate, conduplication, duplication, explicate, explicit, implicate, implicit, imply, plait, pleat, pliable, pliant, plight, ply, replica, replicate, replication, replicative, replicator, reply, splay, subduplicate, supplicant, supplicate, supplication, triplicate, triplicity</v>
      </c>
      <c r="E23" s="5">
        <f>LEN(D23)-LEN(SUBSTITUTE(D23," ",""))+1</f>
      </c>
    </row>
    <row customHeight="true" ht="15" r="24">
      <c r="A24" s="2" t="str">
        <v>man-, manu-</v>
      </c>
      <c r="B24" s="3" t="str">
        <v>hand</v>
      </c>
      <c r="C24" s="3" t="str">
        <v>manus</v>
      </c>
      <c r="D24" s="4" t="str">
        <v>adminicle, amanuensis, Bimana, bimanous, bimanual, emancipate, mainour, maintain, manacle, manage, manageable, management, managerial, mandamus, mandate, manège, maneuver, manicure, manifer, manifest, manifestation, manifesto, maniform, maniple, manipulation, manipulative, maniraptoran, maniraptoriform, manner, mansuetude, manual, manuary, manubrial, manubrium, manuduction, manufacture, manumission, manumit, manuport, manure, manus, manuscript, mortmain, Quadrumana, quadrumanous</v>
      </c>
      <c r="E24" s="5">
        <f>LEN(D24)-LEN(SUBSTITUTE(D24," ",""))+1</f>
      </c>
    </row>
    <row customHeight="true" ht="15" r="25">
      <c r="A25" s="2" t="str">
        <v>par-</v>
      </c>
      <c r="B25" s="3" t="str">
        <v>order, prepare, provide, procure</v>
      </c>
      <c r="C25" s="3" t="str">
        <v>parare</v>
      </c>
      <c r="D25" s="4" t="str">
        <v>apparat, apparatus, co-emperor, comprador, disparate, disrepair, dissever, disseverance, emperor, empery, empire, empress, imperant, imperative, imperator, imperious, inseparable, irreparable, parade, pare, parison, parry, parure, preparation, preparative, preparatory, prepare, repair, reparable, reparation, reparative, separability, separable, separate, separation, separative, separator, separatory, separatrix, sever, severability, severable, several, severance, vituperate</v>
      </c>
      <c r="E25" s="5">
        <f>LEN(D25)-LEN(SUBSTITUTE(D25," ",""))+1</f>
      </c>
    </row>
    <row customHeight="true" ht="15" r="26">
      <c r="A26" s="2" t="str">
        <v>rot-</v>
      </c>
      <c r="B26" s="3" t="str">
        <v>wheel</v>
      </c>
      <c r="C26" s="3" t="str">
        <v>rota, rotare</v>
      </c>
      <c r="D26" s="4" t="str">
        <v>arrondissement, circumrotation, contrarotation, control, controller, decontrol, enroll, enrollee, enrollment, irrotational, multirole, multiroll, redondilla, reenroll, rodeo, role, roll, rondeau, rondel, rondelle, rondo, rotary, rotate, rotation, rotational, rotator, rotatory, rotavirus, rotelle, rotifer, Rotifera, rotiferous, rotiform, rotula, rotund, rotunda, rotundifolious, rotundity, roulette, round, roundel, roundelay, roundlet, rowel, semiround</v>
      </c>
      <c r="E26" s="5">
        <f>LEN(D26)-LEN(SUBSTITUTE(D26," ",""))+1</f>
      </c>
    </row>
    <row customHeight="true" ht="15" r="27">
      <c r="A27" s="2" t="str">
        <v>gnosc-, -gnit-</v>
      </c>
      <c r="B27" s="3" t="str">
        <v>know</v>
      </c>
      <c r="C27" s="3" t="str">
        <v>gnoscere</v>
      </c>
      <c r="D27" s="4" t="str">
        <v>acquaint, acquaintance, agnition, agnize, cognition, cognitional, cognitive, cognitivity, cognizable, cognizance, cognizant, cognize, cognoscence, cognoscenti, cognoscible, cognovit, connoisseur, ennoble, ennoblement, ignoble, ignorant, ignoscible, incognito, nobiliary, nobilitate, nobilitation, nobility, noble, note, notice, noticeable, notion, notional, notionality, notoriety, notorious, precognition, quaint, reacquaint, recognition, recognize, reconnaissance, reconnoiter, reconnoitre</v>
      </c>
      <c r="E27" s="5">
        <f>LEN(D27)-LEN(SUBSTITUTE(D27," ",""))+1</f>
      </c>
    </row>
    <row customHeight="true" ht="15" r="28">
      <c r="A28" s="2" t="str">
        <v>quer-, -quir-, quesit-, -quisit-</v>
      </c>
      <c r="B28" s="3" t="str">
        <v>search, seek</v>
      </c>
      <c r="C28" s="3" t="str">
        <v>quaerere, quaesītus</v>
      </c>
      <c r="D28" s="4" t="str">
        <v>acquest, acquire, acquiree, acquirement, acquisite, acquisition, acquisitive, acquisitory, conquer, conquest, corequisite, disquisition, exquire, exquisite, inquest, inquire, inquiry, inquisition, inquisitive, inquisitor, inquisitorial, inquisitory, perquisite, perquisition, prerequisite, quaere, quaestor, query, quest, question, questionable, questionary, questionnaire, questor, reconquer, reconquest, request, require, requirement, requisite, requisition, requisitive, requisitor, requisitory</v>
      </c>
      <c r="E28" s="5">
        <f>LEN(D28)-LEN(SUBSTITUTE(D28," ",""))+1</f>
      </c>
    </row>
    <row customHeight="true" ht="15" r="29">
      <c r="A29" s="2" t="str">
        <v>capit-, -cipit-</v>
      </c>
      <c r="B29" s="3" t="str">
        <v>head</v>
      </c>
      <c r="C29" s="3" t="str">
        <v>caput, capitis</v>
      </c>
      <c r="D29" s="4" t="str">
        <v>achievable, achieve, achievement, ancipital, ancipitous, biceps, bicipital, cabotage, cad, caddie, cadet, cape, capital, capitular, capitulate, capitulation, captain, chapter, chaptrel, chattel, chef, chief, chieftain, co-captain, co-captaincy, decapitate, decapitation, occipital, occiput, precipitation, precipitous, quadriceps, recap, recapitulate, sincipital, sinciput, sous-chef, subcaptain, triceps, tricipital, unicipital, vice-captain, vice-captaincy</v>
      </c>
      <c r="E29" s="5">
        <f>LEN(D29)-LEN(SUBSTITUTE(D29," ",""))+1</f>
      </c>
    </row>
    <row customHeight="true" ht="15" r="30">
      <c r="A30" s="2" t="str">
        <v>caed-, -cid-, caes-, -cis-</v>
      </c>
      <c r="B30" s="3" t="str">
        <v>cut, kill</v>
      </c>
      <c r="C30" s="3" t="str">
        <v>caedere, caesus</v>
      </c>
      <c r="D30" s="4" t="str">
        <v>caespitose, caesura, cement, cementation, cementitious, cementum, cespitose, chisel, circumcise, circumcision, concise, concision, decidability, decidable, decide, decision, decisive, deciso, excide, excise, excision, excisional, germicide, homicide, imprecise, imprecision, incise, incision, incisive, incisor, incisory, incisure, indecision, indecisive, occision, précis, precise, precision, scissors, semidecidable, succise, succision</v>
      </c>
      <c r="E30" s="5">
        <f>LEN(D30)-LEN(SUBSTITUTE(D30," ",""))+1</f>
      </c>
    </row>
    <row customHeight="true" ht="15" r="31">
      <c r="A31" s="2" t="str">
        <v>line-</v>
      </c>
      <c r="B31" s="3" t="str">
        <v>line</v>
      </c>
      <c r="C31" s="3" t="str">
        <v>linea</v>
      </c>
      <c r="D31" s="4" t="str">
        <v>align, alignment, ambilineal, ambilineality, bilinear, collinear, collinearity, collineation, curvilinear, curvilinearity, delineate, delineation, delineavit, line, linea, lineage, lineal, lineament, linear, linearity, lineate, lineation, matrilineal, multicollinearity, multilinear, nonalignment, noncollinear, nonlineal, nonlinear, nonlinearity, quasilinear, realign, realignment, rectilinear, rectilinearity, sesquilinear, sublineage, sublinear, supralinear, trilinear, unilinear</v>
      </c>
      <c r="E31" s="5">
        <f>LEN(D31)-LEN(SUBSTITUTE(D31," ",""))+1</f>
      </c>
    </row>
    <row customHeight="true" ht="15" r="32">
      <c r="A32" s="2" t="str">
        <v>domin-</v>
      </c>
      <c r="B32" s="3" t="str">
        <v>master</v>
      </c>
      <c r="C32" s="3" t="str">
        <v>dominus "master"; (from domus "house")</v>
      </c>
      <c r="D32" s="4" t="str">
        <v>beldam, beldame, belladonna, codomain, codominance, codominant, condominium, dam, dame, damsel, danger, demesne, demoiselle, domain, dominance, dominant, dominate, domination, dominative, dominator, dominatrix, domine, domineer, dominicide, dominion, dominium, domino, duenna, dungeon, madam, madame, mademoiselle, madonna, predominance, predominant, predominate, quasidominance, semidominance, subdominant, superdominant</v>
      </c>
      <c r="E32" s="5">
        <f>LEN(D32)-LEN(SUBSTITUTE(D32," ",""))+1</f>
      </c>
    </row>
    <row customHeight="true" ht="15" r="33">
      <c r="A33" s="2" t="str">
        <v>loc-</v>
      </c>
      <c r="B33" s="3" t="str">
        <v>place</v>
      </c>
      <c r="C33" s="3" t="str">
        <v>locus, locare</v>
      </c>
      <c r="D33" s="4" t="str">
        <v>accouchement, allocate, bilocation, bilocular, cislocative, collocation, couch, couchant, dislocate, dislocation, interlocal, lieu, local, locale, locality, locate, location, locative, locator, locomotion, loculament, locular, locule, loculose, loculus, locus, milieu, multilocal, multilocation, multilocular, nonlocal, relocate, relocation, translocate, translocation, translocative, trilocular, unilocular</v>
      </c>
      <c r="E33" s="5">
        <f>LEN(D33)-LEN(SUBSTITUTE(D33," ",""))+1</f>
      </c>
    </row>
    <row customHeight="true" ht="15" r="34">
      <c r="A34" s="2" t="str">
        <v>nomen-, nomin-</v>
      </c>
      <c r="B34" s="3" t="str">
        <v>name</v>
      </c>
      <c r="C34" s="3" t="str">
        <v>nomen, nominis</v>
      </c>
      <c r="D34" s="4" t="str">
        <v>agnomen, agnominal, agnomination, binomen, binominal, denomination, denominational, denominative, denominator, ignominious, ignominy, innominate, innomine, interdenominational, multidenominational, multinominal, nomenclator, nomenclature, nominal, nominate, nomination, nominative, nominator, nominee, nondenominational, noun, postnominal, praenomen, prenominal, pronominal, pronoun, redenomination, renominate, renown, surnominal, trinomen, trinominal</v>
      </c>
      <c r="E34" s="5">
        <f>LEN(D34)-LEN(SUBSTITUTE(D34," ",""))+1</f>
      </c>
    </row>
    <row customHeight="true" ht="15" r="35">
      <c r="A35" s="2" t="str">
        <v>spond-, spons-</v>
      </c>
      <c r="B35" s="3" t="str">
        <v>a surety, guarantee; give assurance, promise solemnly</v>
      </c>
      <c r="C35" s="3" t="str">
        <v>spondere, sponsus</v>
      </c>
      <c r="D35" s="4" t="str">
        <v>correspond, correspondence, correspondent, corresponsive, cosponsor, despond, despondency, despondent, desponsage, desponsate, desponsation, disespouse, espousage, espousal, espouse, interspousal, irresponsibility, irresponsible, irresponsive, nonresponsive, respond, respondee, respondence, respondent, response, responsibility, responsible, responsion, responsive, responsivity, riposte, sponsal, sponsion, sponsional, sponsor, spousal, spouse</v>
      </c>
      <c r="E35" s="5">
        <f>LEN(D35)-LEN(SUBSTITUTE(D35," ",""))+1</f>
      </c>
    </row>
    <row customHeight="true" ht="15" r="36">
      <c r="A36" s="2" t="str">
        <v>grat-</v>
      </c>
      <c r="B36" s="3" t="str">
        <v>thank, please</v>
      </c>
      <c r="C36" s="3" t="str">
        <v>grātus, see also gratia</v>
      </c>
      <c r="D36" s="4" t="str">
        <v>aggrace, agree, agreeable, agreeance, agreement, congratulant, congratulate, congratulatory, congree, disagree, disagreeable, disagreement, disgrace, grace, graciosity, gracioso, gracious, gratification, gratify, gratis, gratitude, gratuitous, gratuity, gratulant, gratulate, gratulation, gratulatory, grazioso, gree, ingrate, ingratiate, ingratiation, ingratitude, maugre, noncongratulatory, nongratuitous</v>
      </c>
      <c r="E36" s="5">
        <f>LEN(D36)-LEN(SUBSTITUTE(D36," ",""))+1</f>
      </c>
    </row>
    <row customHeight="true" ht="15" r="37">
      <c r="A37" s="2" t="str">
        <v>jung-, junct-</v>
      </c>
      <c r="B37" s="3" t="str">
        <v>join</v>
      </c>
      <c r="C37" s="3" t="str">
        <v>iungo, junctus</v>
      </c>
      <c r="D37" s="4" t="str">
        <v>adjoin, adjoint, adjunct, adjunction, adjunctive, conjoin, conjoint, conjunct, conjunction, conjunctive, disjoin, disjoint, disjunct, disjunction, disjunctive, enjoin, enjoinder, enjoinment, injunction, injunctive, join, junction, juncture, junta, junto, nondisjunction, nonjoinder, rejoin, rejoinder, sejoin, sejungible, subjoin, subjoinder, subjunctive, surrejoinder</v>
      </c>
      <c r="E37" s="5">
        <f>LEN(D37)-LEN(SUBSTITUTE(D37," ",""))+1</f>
      </c>
    </row>
    <row customHeight="true" ht="15" r="38">
      <c r="A38" s="2" t="str">
        <v>mont-</v>
      </c>
      <c r="B38" s="3" t="str">
        <v>mountain</v>
      </c>
      <c r="C38" s="3" t="str">
        <v>mons, montis</v>
      </c>
      <c r="D38" s="4" t="str">
        <v>amount, Belmont, cismontane, dismount, insurmountable, intermontane, montage, montan, Montana, montane, montant, monticello, monticule, montiform, montigenous, mount, mountaineer, mountainous, nonremontant, paramount, piedmont, remontancy, remontant, remontoire, remount, submontane, surmount, surmountable, tantamount, tramontana, tramontane, transmontane, ultramontane, Vermont</v>
      </c>
      <c r="E38" s="5">
        <f>LEN(D38)-LEN(SUBSTITUTE(D38," ",""))+1</f>
      </c>
    </row>
    <row customHeight="true" ht="15" r="39">
      <c r="A39" s="2" t="str">
        <v>teg-, tect-</v>
      </c>
      <c r="B39" s="3" t="str">
        <v>cover</v>
      </c>
      <c r="C39" s="3" t="str">
        <v>tegere, tectus</v>
      </c>
      <c r="D39" s="4" t="str">
        <v>contection, detect, detectible, detection, detective, detector, integument, integumentary, obtect, pretectal, pretectum, protect, protection, protective, protector, protectorate, protectory, protectress, protectrix, protégé, protégée, tectrix, tectum, tegmen, tegmental, tegula, tegular, tegument, tile, tog, toga, togate, togavirus, toggery</v>
      </c>
      <c r="E39" s="5">
        <f>LEN(D39)-LEN(SUBSTITUTE(D39," ",""))+1</f>
      </c>
    </row>
    <row customHeight="true" ht="15" r="40">
      <c r="A40" s="2" t="str">
        <v>cal-</v>
      </c>
      <c r="B40" s="3" t="str">
        <v>heat</v>
      </c>
      <c r="C40" s="3" t="str">
        <v>calere, calor "heat"</v>
      </c>
      <c r="D40" s="4" t="str">
        <v>caldarium, caldera, calefacient, calefaction, calefactive, calefactory, calenture, calescent, calid, calor, calore, caloric, calorie, calorifacient, calorific, calorigenic, calorimeter, caudle, cauldron, chafe, chafery, chalder, chaldron, chaud-froid, chauffer, chauffeur, chauffeuse, decalescence, decalescent, nonchalance, nonchalant, recalescence, scald</v>
      </c>
      <c r="E40" s="5">
        <f>LEN(D40)-LEN(SUBSTITUTE(D40," ",""))+1</f>
      </c>
    </row>
    <row customHeight="true" ht="15" r="41">
      <c r="A41" s="2" t="str">
        <v>plan-</v>
      </c>
      <c r="B41" s="3" t="str">
        <v>flat</v>
      </c>
      <c r="C41" s="3" t="str">
        <v>plānus</v>
      </c>
      <c r="D41" s="4" t="str">
        <v>applanate, applanation, aquaplane, complanar, complanate, coplanar, coplanarity, deplanate, deplane, emplane, esplanade, explain, explanation, explanatory, peneplain, pianissimo, piano, pianoforte, plain, plaintext, plan, planar, planarian, planary, planate, planation, plane, planification, planiform, planish, planula, planular, planulate</v>
      </c>
      <c r="E41" s="5">
        <f>LEN(D41)-LEN(SUBSTITUTE(D41," ",""))+1</f>
      </c>
    </row>
    <row customHeight="true" ht="15" r="42">
      <c r="A42" s="2" t="str">
        <v>son-</v>
      </c>
      <c r="B42" s="3" t="str">
        <v>sound</v>
      </c>
      <c r="C42" s="3" t="str">
        <v>sonus</v>
      </c>
      <c r="D42" s="4" t="str">
        <v>absonant, ambisonic, assonance, assonant, assonate, consonance, consonant, consonous, dissonance, dissonant, inconsonance, inconsonant, infrasonic, infrasound, magnisonant, resonance, resonant, resonate, resound, sonance, sonant, sonata, sondage, sonnet, sonorant, sonority, soun, sound, subsonic, supersonic, triconsonantal, ultrasonic, ultrasound</v>
      </c>
      <c r="E42" s="5">
        <f>LEN(D42)-LEN(SUBSTITUTE(D42," ",""))+1</f>
      </c>
    </row>
    <row customHeight="true" ht="15" r="43">
      <c r="A43" s="2" t="str">
        <v>un-</v>
      </c>
      <c r="B43" s="3" t="str">
        <v>one</v>
      </c>
      <c r="C43" s="3" t="str">
        <v>ūnus, unius</v>
      </c>
      <c r="D43" s="4" t="str">
        <v>adunation, biunique, coadunate, coadunation, disunite, disunity, malunion, nonuniform, nonuniformity, nonunion, nonunique, nonunity, onion, reunification, reunion, reunite, triune, unanimous, unary, unate, unicorn, unific, unification, uniform, uniformity, unify, union, unique, unite, unity, universal, universe, university</v>
      </c>
      <c r="E43" s="5">
        <f>LEN(D43)-LEN(SUBSTITUTE(D43," ",""))+1</f>
      </c>
    </row>
    <row customHeight="true" ht="15" r="44">
      <c r="A44" s="2" t="str">
        <v>vers-, vert-</v>
      </c>
      <c r="B44" s="3" t="str">
        <v>turn</v>
      </c>
      <c r="C44" s="3" t="str">
        <v>versus, past participle of vertere</v>
      </c>
      <c r="D44" s="4" t="str">
        <v>adverse, adversity, advertise, anniversary, avert, controversy, controvert, conversant, conversation, converse, convert, diversify, divert, extrovert, introvert, inverse, invert, perverse, pervert, reverse, revert, subvert, tergiversate, transverse, universe, versatile, verse, version, versus, vertebra, vertex, vertical, vertigo</v>
      </c>
      <c r="E44" s="5">
        <f>LEN(D44)-LEN(SUBSTITUTE(D44," ",""))+1</f>
      </c>
    </row>
    <row customHeight="true" ht="15" r="45">
      <c r="A45" s="2" t="str">
        <v>corpor-</v>
      </c>
      <c r="B45" s="3" t="str">
        <v>body</v>
      </c>
      <c r="C45" s="3" t="str">
        <v>corpus, corporis</v>
      </c>
      <c r="D45" s="4" t="str">
        <v>accorporate, bicorporal, concorporate, concorporation, corporal, corporality, corporate, corporation, corporative, corporature, corporeal, corporeality, corporeity, corps, corpse, corpulence, corpulent, corpus, corpuscle, corpuscular, disincorporate, disincorporation, extracorporeal, incorporal, incorporality, incorporate, incorporation, incorporeal, incorporeality, incorporeity, tricorporal</v>
      </c>
      <c r="E45" s="5">
        <f>LEN(D45)-LEN(SUBSTITUTE(D45," ",""))+1</f>
      </c>
    </row>
    <row customHeight="true" ht="15" r="46">
      <c r="A46" s="2" t="str">
        <v>dent-</v>
      </c>
      <c r="B46" s="3" t="str">
        <v>tooth</v>
      </c>
      <c r="C46" s="3" t="str">
        <v>dens, dentis</v>
      </c>
      <c r="D46" s="4" t="str">
        <v>bident, bidental, dandelion, dental, dentary, dentate, dentation, dentelle, denticity, denticle, denticulate, dentiferous, dentiform, dentifrice, dentigerous, dentil, dentin, dentinal, dentine, dentition, denture, indent, indentation, indenture, interdental, interdentil, intradental, multidentate, quadridentate, trident, tridentate</v>
      </c>
      <c r="E46" s="5">
        <f>LEN(D46)-LEN(SUBSTITUTE(D46," ",""))+1</f>
      </c>
    </row>
    <row customHeight="true" ht="15" r="47">
      <c r="A47" s="2" t="str">
        <v>grav-</v>
      </c>
      <c r="B47" s="3" t="str">
        <v>heavy</v>
      </c>
      <c r="C47" s="3" t="str">
        <v>gravis</v>
      </c>
      <c r="D47" s="4" t="str">
        <v>aggravate, aggravation, aggravative, aggravator, aggrieve, aggrievement, degravation, gravamen, grave, gravid, gravida, gravidity, gravitas, gravitate, gravitation, gravitational, gravity, grief, grieve, grievance, grievant, grievous, ingravescence, ingravescent, multigravida, multigravidity, nongravitational, nulligravida, primigravida, reaggravate, supergravity</v>
      </c>
      <c r="E47" s="5">
        <f>LEN(D47)-LEN(SUBSTITUTE(D47," ",""))+1</f>
      </c>
    </row>
    <row customHeight="true" ht="15" r="48">
      <c r="A48" s="2" t="str">
        <v>pati-, pass-</v>
      </c>
      <c r="B48" s="3" t="str">
        <v>suffer, feel, endure, permit</v>
      </c>
      <c r="C48" s="3" t="str">
        <v>pati, passus</v>
      </c>
      <c r="D48" s="4" t="str">
        <v>compassion, compassionate, compatibility, compatible, dispassion, dispassionate, impassible, impassion, impassive, impassivity, impatible, impatience, impatient, incompatibility, incompatible, interpatient, noncompatible, nonpassible, passibility, passible, passion, passional, passionary, passionate, passive, passivity, patible, patience, patient, patientive, perpession</v>
      </c>
      <c r="E48" s="5">
        <f>LEN(D48)-LEN(SUBSTITUTE(D48," ",""))+1</f>
      </c>
    </row>
    <row customHeight="true" ht="15" r="49">
      <c r="A49" s="2" t="str">
        <v>super-</v>
      </c>
      <c r="B49" s="3" t="str">
        <v>above, over</v>
      </c>
      <c r="C49" s="3" t="str">
        <v>super</v>
      </c>
      <c r="D49" s="4" t="str">
        <v>insuperable, soprano, sovereign, summit, superable, superb, supercilious, supercomputer, superficial, superfluous, superimpose, superior, superlative, supermarket, supernal, supernatural, supernova, superposition, superpower, superscript, supersede, supersonic, superstition, supervene, supervise, supreme, supremum, surname, surplus, surround, survive</v>
      </c>
      <c r="E49" s="5">
        <f>LEN(D49)-LEN(SUBSTITUTE(D49," ",""))+1</f>
      </c>
    </row>
    <row customHeight="true" ht="15" r="50">
      <c r="A50" s="2" t="str">
        <v>col-, cult-</v>
      </c>
      <c r="B50" s="3" t="str">
        <v>cultivate, till, inhabit</v>
      </c>
      <c r="C50" s="3" t="str">
        <v>colere, cultus</v>
      </c>
      <c r="D50" s="4" t="str">
        <v>acculturate, acculturation, agriculture, apiculture, bicultural, colonial, colony, countercultural, counterculture, cult, cultivable, cultivate, cultivation, cultivator, cultural, culturati, culture, deculturate, deculturation, incult, inculturation, inquiline, inquilinity, inquilinous, intercultural, multicultural, postcolonial, precolonial, subcultural, subculture</v>
      </c>
      <c r="E50" s="5">
        <f>LEN(D50)-LEN(SUBSTITUTE(D50," ",""))+1</f>
      </c>
    </row>
    <row customHeight="true" ht="15" r="51">
      <c r="A51" s="2" t="str">
        <v>dur-</v>
      </c>
      <c r="B51" s="3" t="str">
        <v>hard</v>
      </c>
      <c r="C51" s="3" t="str">
        <v>durus, durare</v>
      </c>
      <c r="D51" s="4" t="str">
        <v>dour, dura, durability, durable, durain, dural, duramen, durance, durancy, duration, durative, dure, duress, durity, durous, durum, endurable, endurance, endurant, endure, indurate, induration, nondurable, obduracy, obdurate, obduration, perdurable, perdurance, perdure, subdural</v>
      </c>
      <c r="E51" s="5">
        <f>LEN(D51)-LEN(SUBSTITUTE(D51," ",""))+1</f>
      </c>
    </row>
    <row customHeight="true" ht="15" r="52">
      <c r="A52" s="2" t="str">
        <v>grad-, gred-, gress- (GRAD)</v>
      </c>
      <c r="B52" s="3" t="str">
        <v>walk, step, go</v>
      </c>
      <c r="C52" s="3" t="str">
        <v>gradi, gressus "to step", from gradus "step"</v>
      </c>
      <c r="D52" s="4" t="str">
        <v>aggradation, aggression, antegrade, anterograde, centigrade, degrade, degree, egress, gradation, grade, gradient, gradine, gradual, graduality, graduate, graduation, gree, ingress, multigrade, nongraduate, postgraduate, progradation, prograde, progress, regress, retrogradation, retrograde, saltigrade, tardigrade, transgress</v>
      </c>
      <c r="E52" s="5">
        <f>LEN(D52)-LEN(SUBSTITUTE(D52," ",""))+1</f>
      </c>
    </row>
    <row customHeight="true" ht="15" r="53">
      <c r="A53" s="2" t="str">
        <v>misc-, mixt-</v>
      </c>
      <c r="B53" s="3" t="str">
        <v>mix</v>
      </c>
      <c r="C53" s="3" t="str">
        <v>miscere, mixtus</v>
      </c>
      <c r="D53" s="4" t="str">
        <v>admix, admixtion, admixture, commix, commixture, immiscibility, immiscible, immix, immixture, intermix, intermixture, maslin, meddle, mestizo, Métis, miscellanea, miscellaneous, miscellany, miscibility, miscible, mix, mixture, permiscible, permix, permixtion, postmix, premix, promiscuity, promiscuous, remix</v>
      </c>
      <c r="E53" s="5">
        <f>LEN(D53)-LEN(SUBSTITUTE(D53," ",""))+1</f>
      </c>
    </row>
    <row customHeight="true" ht="15" r="54">
      <c r="A54" s="2" t="str">
        <v>quati-, -cuti-, quass-, -cuss-</v>
      </c>
      <c r="B54" s="3" t="str">
        <v>shake</v>
      </c>
      <c r="C54" s="3" t="str">
        <v>quatere</v>
      </c>
      <c r="D54" s="4" t="str">
        <v>cassate, cassation, concussion, concussive, conquassate, decussation, discuss, discussion, discussive, discutient, excuss, excussio, excussion, fracas, percuss, percussion, percussive, percussor, quash, quassation, recussion, repercussion, rescue, squash, squassation, subconcussive, succuss, succussation, succussion, succussive</v>
      </c>
      <c r="E54" s="5">
        <f>LEN(D54)-LEN(SUBSTITUTE(D54," ",""))+1</f>
      </c>
    </row>
    <row customHeight="true" ht="15" r="55">
      <c r="A55" s="2" t="str">
        <v>umbr-</v>
      </c>
      <c r="B55" s="3" t="str">
        <v>shade, shadow</v>
      </c>
      <c r="C55" s="3" t="str">
        <v>umbra</v>
      </c>
      <c r="D55" s="4" t="str">
        <v>adumbral, adumbrant, adumbrate, adumbration, adumbrative, antumbra, inumbrate, obumbrant, obumbrate, obumbration, penumbra, penumbral, somber, sombrero, subumbellate, umbel, umbellate, umbelliferous, umbelliform, umbellulate, umbellule, umber, umbra, umbraculum, umbrage, umbrageous, umbral, umbrella, umbriferous, umbrose</v>
      </c>
      <c r="E55" s="5">
        <f>LEN(D55)-LEN(SUBSTITUTE(D55," ",""))+1</f>
      </c>
    </row>
    <row customHeight="true" ht="15" r="56">
      <c r="A56" s="2" t="str">
        <v>lumin-</v>
      </c>
      <c r="B56" s="3" t="str">
        <v>light</v>
      </c>
      <c r="C56" s="3" t="str">
        <v>lumen, luminis, luminare</v>
      </c>
      <c r="D56" s="4" t="str">
        <v>dislimn, enlumine, illuminable, illuminance, illuminant, illuminate, illuminati, illumination, illumine, intraluminal, limn, lumen, luminaire, luminal, luminance, luminant, luminaria, luminary, lumine, luminescence, luminescent, luminiferous, luminosity, luminous, relumine, subluminal, subluminous, superluminal, transluminal</v>
      </c>
      <c r="E56" s="5">
        <f>LEN(D56)-LEN(SUBSTITUTE(D56," ",""))+1</f>
      </c>
    </row>
    <row customHeight="true" ht="15" r="57">
      <c r="A57" s="2" t="str">
        <v>prem-, -prim-, press-</v>
      </c>
      <c r="B57" s="3" t="str">
        <v>press</v>
      </c>
      <c r="C57" s="3" t="str">
        <v>premere, pressus</v>
      </c>
      <c r="D57" s="4" t="str">
        <v>compress, compression, compressor, depress, depression, depressive, espresso, express, expression, expressive, impress, impression, impressive, imprimatur, imprint, oppress, oppression, oppressive, oppressor, press, pressure, print, repress, repression, repressive, reprimand, suppress, suppression, suppressor</v>
      </c>
      <c r="E57" s="5">
        <f>LEN(D57)-LEN(SUBSTITUTE(D57," ",""))+1</f>
      </c>
    </row>
    <row customHeight="true" ht="15" r="58">
      <c r="A58" s="2" t="str">
        <v>quadr-</v>
      </c>
      <c r="B58" s="3" t="str">
        <v>four</v>
      </c>
      <c r="C58" s="3" t="str">
        <v>quattuor</v>
      </c>
      <c r="D58" s="4" t="str">
        <v>quadrangle, quadrennial, quadriceps, quadrifarious, quadrifid, quadrifolium, quadrifrons, quadrilateral, quadrilingual, quadriliteral, quadrillion, quadrimester, quadrinational, quadrinodal, quadrinomial, quadrinominal, quadripara, quadrireme, quadrisection, quadrivalent, quadrivium, quadruped, quadruple, quadruplet, quadruplex, quadruplicate, quatrain, quatre, quatrefoil</v>
      </c>
      <c r="E58" s="5">
        <f>LEN(D58)-LEN(SUBSTITUTE(D58," ",""))+1</f>
      </c>
    </row>
    <row customHeight="true" ht="15" r="59">
      <c r="A59" s="2" t="str">
        <v>cor-, cord-</v>
      </c>
      <c r="B59" s="3" t="str">
        <v>heart</v>
      </c>
      <c r="C59" s="3" t="str">
        <v>cor, cordis</v>
      </c>
      <c r="D59" s="4" t="str">
        <v>accord, accordance, accordant, accordatura, concord, concordance, concordant, concordat, corcle, cordate, cordial, cordiality, cordiform, core, courage, courageous, discord, discordance, discordant, discourage, discouragement, encourage, encouragement, misericord, nonaccordant, obcordate, record, scordatura</v>
      </c>
      <c r="E59" s="5">
        <f>LEN(D59)-LEN(SUBSTITUTE(D59," ",""))+1</f>
      </c>
    </row>
    <row customHeight="true" ht="15" r="60">
      <c r="A60" s="2" t="str">
        <v>liter-</v>
      </c>
      <c r="B60" s="3" t="str">
        <v>letter</v>
      </c>
      <c r="C60" s="3" t="str">
        <v>littera</v>
      </c>
      <c r="D60" s="4" t="str">
        <v>alliteration, alliterative, biliteral, biliterate, illiteracy, illiterate, literacy, literal, literary, literate, literati, literatim, literation, literator, literature, multiliteral, nonliteral, nonliterary, nonliterate, obliterate, obliteration, preliterate, quadriliteral, transliteracy, transliterate, transliteration, triliteral, uniliteral</v>
      </c>
      <c r="E60" s="5">
        <f>LEN(D60)-LEN(SUBSTITUTE(D60," ",""))+1</f>
      </c>
    </row>
    <row customHeight="true" ht="15" r="61">
      <c r="A61" s="2" t="str">
        <v>numer-</v>
      </c>
      <c r="B61" s="3" t="str">
        <v>number</v>
      </c>
      <c r="C61" s="3" t="str">
        <v>numerus</v>
      </c>
      <c r="D61" s="4" t="str">
        <v>denumerable, enumerable, enumerate, enumeration, enumerative, enumerator, equinumerant, equinumerous, innumerable, innumeracy, innumerate, innumerous, nonenumerative, numerable, numeracy, numéraire, numeral, numerary, numerate, numeration, numerative, numerator, numerical, numero, numerosity, numerous, renumerate, supernumerary</v>
      </c>
      <c r="E61" s="5">
        <f>LEN(D61)-LEN(SUBSTITUTE(D61," ",""))+1</f>
      </c>
    </row>
    <row customHeight="true" ht="15" r="62">
      <c r="A62" s="2" t="str">
        <v>trud-, trus-</v>
      </c>
      <c r="B62" s="3" t="str">
        <v>thrust</v>
      </c>
      <c r="C62" s="3" t="str">
        <v>trudere, trusus</v>
      </c>
      <c r="D62" s="4" t="str">
        <v>abstrude, abstruse, abstrusion, abstrusity, detrude, detrusion, detrusor, extrude, extrusible, extrusion, extrusive, inobtrusive, intrude, intrusion, intrusive, nonintrusive, obtrude, obtrusion, obtrusive, protrude, protrudent, protrusile, protrusion, protrusive, retrude, retruse, retrusion, retrusive</v>
      </c>
      <c r="E62" s="5">
        <f>LEN(D62)-LEN(SUBSTITUTE(D62," ",""))+1</f>
      </c>
    </row>
    <row customHeight="true" ht="15" r="63">
      <c r="A63" s="2" t="str">
        <v>luc-</v>
      </c>
      <c r="B63" s="3" t="str">
        <v>bright, light</v>
      </c>
      <c r="C63" s="3" t="str">
        <v>lūx (genitive lūcis), lucere</v>
      </c>
      <c r="D63" s="4" t="str">
        <v>elucidate, elucidation, elucubrate, elucubration, lucent, lucid, lucidity, Lucifer (bearer of light), luciferase, luciferin, luciferous, lucifugal, lucubrate, lucubration, luculent, noctilucent, pellucid, pellucidity, relucent, semipellucid, translucency, translucent, translucid, translucidus</v>
      </c>
      <c r="E63" s="5">
        <f>LEN(D63)-LEN(SUBSTITUTE(D63," ",""))+1</f>
      </c>
    </row>
    <row customHeight="true" ht="15" r="64">
      <c r="A64" s="2" t="str">
        <v>judic-</v>
      </c>
      <c r="B64" s="3" t="str">
        <v>judge</v>
      </c>
      <c r="C64" s="3" t="str">
        <v>iudex, iūdicis</v>
      </c>
      <c r="D64" s="4" t="str">
        <v>adjudicate, adjudication, adjudicative, adjudicator, adjudicatory, extrajudicial, injudicious, judge, judgement, judgment, judgmental, judicable, judicative, judicator, judicatory, judicature, judicial, judiciary, judicious, nonjudgmental, nonjudicial, prejudge, prejudgment, prejudice, prejudicial, quasijudicial</v>
      </c>
      <c r="E64" s="5">
        <f>LEN(D64)-LEN(SUBSTITUTE(D64," ",""))+1</f>
      </c>
    </row>
    <row customHeight="true" ht="15" r="65">
      <c r="A65" s="2" t="str">
        <v>monstra-</v>
      </c>
      <c r="B65" s="3" t="str">
        <v>show</v>
      </c>
      <c r="C65" s="3" t="str">
        <v>monstrāre</v>
      </c>
      <c r="D65" s="4" t="str">
        <v>counterdemonstration, counterdemonstrator, demonstrable, demonstrant, demonstrate, demonstration, demonstrative, demonstrator, demonstratory, indemonstrable, monster, monstrance, monstration, monstrosity, monstrous, muster, premonstrant, premonstrate, Premonstratensian, premonstration, premonstrator, remonstrance, remonstrant, remonstrate, remonstration, remonstrative</v>
      </c>
      <c r="E65" s="5">
        <f>LEN(D65)-LEN(SUBSTITUTE(D65," ",""))+1</f>
      </c>
    </row>
    <row customHeight="true" ht="15" r="66">
      <c r="A66" s="2" t="str">
        <v>nuc-</v>
      </c>
      <c r="B66" s="3" t="str">
        <v>nut</v>
      </c>
      <c r="C66" s="3" t="str">
        <v>nux, nucis</v>
      </c>
      <c r="D66" s="4" t="str">
        <v>enucleate, enucleation, extranuclear, internuclear, intranuclear, multinucleate, nougat, nucament, nucellar, nucellus, nucifer, nuciferine, nuciferous, nuciform, Nucifraga, nucivorous, nuclear, nucleate, nucleation, nucleolar, nucleolate, nucleolus, nucleus, pronuclear, pronucleus, supranuclear</v>
      </c>
      <c r="E66" s="5">
        <f>LEN(D66)-LEN(SUBSTITUTE(D66," ",""))+1</f>
      </c>
    </row>
    <row customHeight="true" ht="15" r="67">
      <c r="A67" s="2" t="str">
        <v>gran-</v>
      </c>
      <c r="B67" s="3" t="str">
        <v>grain</v>
      </c>
      <c r="C67" s="3" t="str">
        <v>grānum</v>
      </c>
      <c r="D67" s="4" t="str">
        <v>degranulation, engrain, filigree, garner, garnet, grain, granary, grange, granger, granite, granivore, granivorous, granivory, granola, granular, granularity, granulate, granulation, granule, grenade, grogram, grosgrain, ingrain, multigrain, pomegranate</v>
      </c>
      <c r="E67" s="5">
        <f>LEN(D67)-LEN(SUBSTITUTE(D67," ",""))+1</f>
      </c>
    </row>
    <row customHeight="true" ht="15" r="68">
      <c r="A68" s="2" t="str">
        <v>here-, hes-</v>
      </c>
      <c r="B68" s="3" t="str">
        <v>cling, stick</v>
      </c>
      <c r="C68" s="3" t="str">
        <v>haerere, haesus</v>
      </c>
      <c r="D68" s="4" t="str">
        <v>adhere, adherence, adherend, adherent, adhesion, adhesive, cohere, coherence, coherent, cohesion, cohesive, decoherence, hesitancy, hesitant, hesitate, hesitation, hesitator, incoherent, inhere, inherency, inherent, inhesion, nonadherence, nonadherent, nonadhesive</v>
      </c>
      <c r="E68" s="5">
        <f>LEN(D68)-LEN(SUBSTITUTE(D68," ",""))+1</f>
      </c>
    </row>
    <row customHeight="true" ht="15" r="69">
      <c r="A69" s="2" t="str">
        <v>lev-</v>
      </c>
      <c r="B69" s="3" t="str">
        <v>lift, light, raise</v>
      </c>
      <c r="C69" s="3" t="str">
        <v>levare "lighten, raise", from levis "light" (in weight)</v>
      </c>
      <c r="D69" s="4" t="str">
        <v>alleviate, alleviation, bas-relief, counter-relief, deleverage, elevate, elevation, elevator, leaven, legerity, levade, Levant, levee, lever, leverage, leviable, levitate, levitation, levity, levy, relevé, relief, relieve, sublevation, superelevation</v>
      </c>
      <c r="E69" s="5">
        <f>LEN(D69)-LEN(SUBSTITUTE(D69," ",""))+1</f>
      </c>
    </row>
    <row customHeight="true" ht="15" r="70">
      <c r="A70" s="2" t="str">
        <v>man- (MAN-)</v>
      </c>
      <c r="B70" s="3" t="str">
        <v>stay</v>
      </c>
      <c r="C70" s="3" t="str">
        <v>manēre, mansus</v>
      </c>
      <c r="D70" s="4" t="str">
        <v>immanence, immanent, impermanence, impermanent, maisonette, manor, manorial, manse, mansion, ménage, menagerie, menial, meiny, messuage, nonpermanence, nonpermanent, permanence, permanent, quasipermanent, remain, remainder, remanence, remanent, remnant, semipermanent</v>
      </c>
      <c r="E70" s="5">
        <f>LEN(D70)-LEN(SUBSTITUTE(D70," ",""))+1</f>
      </c>
    </row>
    <row customHeight="true" ht="15" r="71">
      <c r="A71" s="2" t="str">
        <v>min-</v>
      </c>
      <c r="B71" s="3" t="str">
        <v>less, smaller</v>
      </c>
      <c r="C71" s="3" t="str">
        <v>minor, minus</v>
      </c>
      <c r="D71" s="4" t="str">
        <v>administer, administration, administrative, administrator, administratrix, maladminister, maladministration, minestrone, minister, ministerial, ministerialis, ministerium, ministrant, ministrate, ministration, ministrative, ministry, minor, minority, minstrel, minstrelsy, minus, minuscule, quasiminuscule, semiminor</v>
      </c>
      <c r="E71" s="5">
        <f>LEN(D71)-LEN(SUBSTITUTE(D71," ",""))+1</f>
      </c>
    </row>
    <row customHeight="true" ht="15" r="72">
      <c r="A72" s="2" t="str">
        <v>ser-</v>
      </c>
      <c r="B72" s="3" t="str">
        <v>attach, join</v>
      </c>
      <c r="C72" s="3" t="str">
        <v>serere, sertus</v>
      </c>
      <c r="D72" s="4" t="str">
        <v>assert, assertion, assertive, curviserial, desert, desertion, desertrix, dissert, dissertation, dissertator, exert, exertion, insert, insertion, multiseriate, reassert, reassertion, rectiserial, semidesert, serial, seriate, seriatim, series, sermon, uniseriate</v>
      </c>
      <c r="E72" s="5">
        <f>LEN(D72)-LEN(SUBSTITUTE(D72," ",""))+1</f>
      </c>
    </row>
    <row customHeight="true" ht="15" r="73">
      <c r="A73" s="2" t="str">
        <v>volv-, volut-</v>
      </c>
      <c r="B73" s="3" t="str">
        <v>roll</v>
      </c>
      <c r="C73" s="3" t="str">
        <v>volvere, volutus</v>
      </c>
      <c r="D73" s="4" t="str">
        <v>advolution, archivolt, circumvolute, circumvolution, circumvolve, coevolution, coevolutionary, coevolve, convolute, convolution, devolve, evolve, involve, revolve, valve, vault, volte, voluble, volume, voluminous, volva, Volvox, volvulus, voussoir, vulva</v>
      </c>
      <c r="E73" s="5">
        <f>LEN(D73)-LEN(SUBSTITUTE(D73," ",""))+1</f>
      </c>
    </row>
    <row customHeight="true" ht="15" r="74">
      <c r="A74" s="2" t="str">
        <v>homin-</v>
      </c>
      <c r="B74" s="3" t="str">
        <v>human</v>
      </c>
      <c r="C74" s="3" t="str">
        <v>homo, hominis</v>
      </c>
      <c r="D74" s="4" t="str">
        <v>ad hominem, bonhomie, homage, hombre, homicide, hominid, homuncular, homunculus, human, humane, humanitarian, humanity, inhuman, inhumane, inhumanity, Nemo, nonhuman, omber, ombre, prehuman, subhuman, superhuman, transhuman</v>
      </c>
      <c r="E74" s="5">
        <f>LEN(D74)-LEN(SUBSTITUTE(D74," ",""))+1</f>
      </c>
    </row>
    <row customHeight="true" ht="15" r="75">
      <c r="A75" s="2" t="str">
        <v>merge-, mers-</v>
      </c>
      <c r="B75" s="3" t="str">
        <v>dip, plunge</v>
      </c>
      <c r="C75" s="3" t="str">
        <v>mergere</v>
      </c>
      <c r="D75" s="4" t="str">
        <v>demerge, demersal, demerse, demersion, emerge, emergence, emergency, emergent, emersion, immerge, immergence, immerse, immersible, immersion, immersive, merge, reemerge, reemergence, reimmerse, submerge, submergence, submerse, submersible, submersion</v>
      </c>
      <c r="E75" s="5">
        <f>LEN(D75)-LEN(SUBSTITUTE(D75," ",""))+1</f>
      </c>
    </row>
    <row customHeight="true" ht="15" r="76">
      <c r="A76" s="2" t="str">
        <v>nunci-</v>
      </c>
      <c r="B76" s="3" t="str">
        <v>announce</v>
      </c>
      <c r="C76" s="3" t="str">
        <v>nuntius</v>
      </c>
      <c r="D76" s="4" t="str">
        <v>announce, announcement, annunciation, denounce, denouncement, denunciation, enounce, enouncement, enunciable, enunciate, enunciation, enunciative, internuncial, internuncio, nunciature, nuncio, obnounce, pronounce, pronouncement, pronunciation, pronuntiatio, renounce, renouncement, renunciation</v>
      </c>
      <c r="E76" s="5">
        <f>LEN(D76)-LEN(SUBSTITUTE(D76," ",""))+1</f>
      </c>
    </row>
    <row customHeight="true" ht="15" r="77">
      <c r="A77" s="2" t="str">
        <v>lu-, luv-, lut-</v>
      </c>
      <c r="B77" s="3" t="str">
        <v>wash</v>
      </c>
      <c r="C77" s="3" t="str">
        <v>luere (see also diluere, fluere and pluere)</v>
      </c>
      <c r="D77" s="4" t="str">
        <v>abluent, ablution, alluvium, colluvium, deluge, depollute, diluent, dilute, dilution, dilutive, diluvial, diluvian, diluvium, elute, elution, eluvial, elluviation, eluvium, illuviation, illuvium, lutaceous, lutite, pollution</v>
      </c>
      <c r="E77" s="5">
        <f>LEN(D77)-LEN(SUBSTITUTE(D77," ",""))+1</f>
      </c>
    </row>
    <row customHeight="true" ht="15" r="78">
      <c r="A78" s="2" t="str">
        <v>nod-</v>
      </c>
      <c r="B78" s="3" t="str">
        <v>knot</v>
      </c>
      <c r="C78" s="3" t="str">
        <v>nodus</v>
      </c>
      <c r="D78" s="4" t="str">
        <v>acnode, binodal, crunode, denouement, extranodal, internodal, internode, intranodal, multinodal, nodal, node, nodose, nodosity, nodular, nodulation, nodule, nodulose, nodulus, nodus, supernode, tacnode, trinodal, uninodal</v>
      </c>
      <c r="E78" s="5">
        <f>LEN(D78)-LEN(SUBSTITUTE(D78," ",""))+1</f>
      </c>
    </row>
    <row customHeight="true" ht="15" r="79">
      <c r="A79" s="2" t="str">
        <v>not-</v>
      </c>
      <c r="B79" s="3" t="str">
        <v>letter, mark, note</v>
      </c>
      <c r="C79" s="3" t="str">
        <v>notare</v>
      </c>
      <c r="D79" s="4" t="str">
        <v>annotate, annotation, annotator, connotation, connotational, connotative, connote, denotation, denotational, denotative, denotatum, denote, nondenotative, nonnotable, nonnotational, notability, notable, notarial, notariat, notary, notate, notation, notational</v>
      </c>
      <c r="E79" s="5">
        <f>LEN(D79)-LEN(SUBSTITUTE(D79," ",""))+1</f>
      </c>
    </row>
    <row customHeight="true" ht="15" r="80">
      <c r="A80" s="2" t="str">
        <v>rap-</v>
      </c>
      <c r="B80" s="3" t="str">
        <v>rob, seize</v>
      </c>
      <c r="C80" s="3" t="str">
        <v>rapere, raptus</v>
      </c>
      <c r="D80" s="4" t="str">
        <v>arreption, arreptitious, enrapt, enrapture, rapacious, rapacity, rape, rapid, rapidity, rapine, rapt, raptio, raptor, raptorial, rapture, rapturous, raptus, ravenous, ravine, ravish, subreption, subreptitious, surreptitious</v>
      </c>
      <c r="E80" s="5">
        <f>LEN(D80)-LEN(SUBSTITUTE(D80," ",""))+1</f>
      </c>
    </row>
    <row customHeight="true" ht="15" r="81">
      <c r="A81" s="2" t="str">
        <v>carn-</v>
      </c>
      <c r="B81" s="3" t="str">
        <v>flesh</v>
      </c>
      <c r="C81" s="3" t="str">
        <v>caro, carnis</v>
      </c>
      <c r="D81" s="4" t="str">
        <v>carnage, carnal, carnality, carnary, carnate, carnation, carneous, carnival, carnivore, carnose, carnosity, carrion, caruncle, carunculate, charcuterie, charnel, discarnate, incarnadine, incarnate, incarnation, reincarnate, reincarnation</v>
      </c>
      <c r="E81" s="5">
        <f>LEN(D81)-LEN(SUBSTITUTE(D81," ",""))+1</f>
      </c>
    </row>
    <row customHeight="true" ht="15" r="82">
      <c r="A82" s="2" t="str">
        <v>later-</v>
      </c>
      <c r="B82" s="3" t="str">
        <v>side</v>
      </c>
      <c r="C82" s="3" t="str">
        <v>latus, lateris</v>
      </c>
      <c r="D82" s="4" t="str">
        <v>ambilateral, ambilaterality, bilateral, bilaterality, collateral, contralateral, equilateral, extralateral, inequilateral, ipsilateral, lateral, laterality, matrilateral, multilateral, nonlateral, patrilateral, plurilateral, quadrilateral, semilatus, septilateral, trilateral, unilateral</v>
      </c>
      <c r="E82" s="5">
        <f>LEN(D82)-LEN(SUBSTITUTE(D82," ",""))+1</f>
      </c>
    </row>
    <row customHeight="true" ht="15" r="83">
      <c r="A83" s="2" t="str">
        <v>mand-, -mend-</v>
      </c>
      <c r="B83" s="3" t="str">
        <v>order, commit</v>
      </c>
      <c r="C83" s="3" t="str">
        <v>mandāre, mandātus</v>
      </c>
      <c r="D83" s="4" t="str">
        <v>command, commandant, commandment, commend, commendable, commendam, commendation, commendatory, counterdemand, countermand, demand, demandant, encomienda, mandamus, mandatary, mandate, mandator, mandatory, recommend, recommendation, remand, remandment</v>
      </c>
      <c r="E83" s="5">
        <f>LEN(D83)-LEN(SUBSTITUTE(D83," ",""))+1</f>
      </c>
    </row>
    <row customHeight="true" ht="15" r="84">
      <c r="A84" s="2" t="str">
        <v>ori-, ort-</v>
      </c>
      <c r="B84" s="3" t="str">
        <v>rise</v>
      </c>
      <c r="C84" s="3" t="str">
        <v>oriri, ortus</v>
      </c>
      <c r="D84" s="4" t="str">
        <v>aboriginal, abort, abortifacient, abortion, abortive, disorient, disorientation, orient, oriental, Orientalia, orientate, orientation, orientational, orientative, origin, original, originality, originate, origination, originator, reorient, reorientation</v>
      </c>
      <c r="E84" s="5">
        <f>LEN(D84)-LEN(SUBSTITUTE(D84," ",""))+1</f>
      </c>
    </row>
    <row customHeight="true" ht="15" r="85">
      <c r="A85" s="2" t="str">
        <v>corn-</v>
      </c>
      <c r="B85" s="3" t="str">
        <v>horn</v>
      </c>
      <c r="C85" s="3" t="str">
        <v>cornū</v>
      </c>
      <c r="D85" s="4" t="str">
        <v>bicorn, bicorne, Capricorn, cornea, corneal, corneous, corner, cornicle, corniculate, corniferous, cornification, corniform, cornucopia, quadricorn, quadricornous, tricorn, tricorne, tricornigerous, tricornute, unicorn, unicornous</v>
      </c>
      <c r="E85" s="5">
        <f>LEN(D85)-LEN(SUBSTITUTE(D85," ",""))+1</f>
      </c>
    </row>
    <row customHeight="true" ht="15" r="86">
      <c r="A86" s="2" t="str">
        <v>migr-</v>
      </c>
      <c r="B86" s="3" t="str">
        <v>wander</v>
      </c>
      <c r="C86" s="3" t="str">
        <v>migrare</v>
      </c>
      <c r="D86" s="4" t="str">
        <v>countermigration, emigrant, emigrate, emigration, émigré, immigrant, immigrate, immigration, migrant, migrate, migration, migrational, migratory, nonmigratory, remigrant, remigrate, remigration, transmigrant, transmigrate, transmigration, transmigratory</v>
      </c>
      <c r="E86" s="5">
        <f>LEN(D86)-LEN(SUBSTITUTE(D86," ",""))+1</f>
      </c>
    </row>
    <row customHeight="true" ht="15" r="87">
      <c r="A87" s="2" t="str">
        <v>ov-</v>
      </c>
      <c r="B87" s="3" t="str">
        <v>egg</v>
      </c>
      <c r="C87" s="3" t="str">
        <v>ovum</v>
      </c>
      <c r="D87" s="4" t="str">
        <v>obovate, oval, ovarian, ovariole, ovary, ovate, ovicapsule, ovicidal, ovicide, oviduct, oviferous, oviform, oviposition, ovipositor, ovolo, ovular, ovulation, ovulatory, ovule, ovum, pluriovulate</v>
      </c>
      <c r="E87" s="5">
        <f>LEN(D87)-LEN(SUBSTITUTE(D87," ",""))+1</f>
      </c>
    </row>
    <row customHeight="true" ht="15" r="88">
      <c r="A88" s="2" t="str">
        <v>prim-</v>
      </c>
      <c r="B88" s="3" t="str">
        <v>first</v>
      </c>
      <c r="C88" s="3" t="str">
        <v>primus</v>
      </c>
      <c r="D88" s="4" t="str">
        <v>coprime, nonprime, prima facie, primacy, primal, primality, primary, primate, prime, primer, primeval, primine, primitive, primogeniture, primordial, primrose, Primula, semiprime, subprimal, subprime</v>
      </c>
      <c r="E88" s="5">
        <f>LEN(D88)-LEN(SUBSTITUTE(D88," ",""))+1</f>
      </c>
    </row>
    <row customHeight="true" ht="15" r="89">
      <c r="A89" s="2" t="str">
        <v>soci-</v>
      </c>
      <c r="B89" s="3" t="str">
        <v>group</v>
      </c>
      <c r="C89" s="3" t="str">
        <v>socius, sociare</v>
      </c>
      <c r="D89" s="4" t="str">
        <v>associate, association, associative, consociate, consociation, consociational, disassociate, disassociation, dissociable, dissocial, dissociate, dissociation, dissociative, interassociation, nonassociative, sociability, sociable, social, sociality, societal, society</v>
      </c>
      <c r="E89" s="5">
        <f>LEN(D89)-LEN(SUBSTITUTE(D89," ",""))+1</f>
      </c>
    </row>
    <row customHeight="true" ht="15" r="90">
      <c r="A90" s="2" t="str">
        <v>vir-</v>
      </c>
      <c r="B90" s="3" t="str">
        <v>man</v>
      </c>
      <c r="C90" s="3" t="str">
        <v>vir</v>
      </c>
      <c r="D90" s="4" t="str">
        <v>decemvir, decemvirate, duumvirate, quadrumvirate, septemvir, septemvirate, triumvir, triumvirate, vigintivirate, virago, virile, virilescence, virility, virilocal, virilocality, virtual, virtuality, virtue, virtuosity, virtuoso, virtuous</v>
      </c>
      <c r="E90" s="5">
        <f>LEN(D90)-LEN(SUBSTITUTE(D90," ",""))+1</f>
      </c>
    </row>
    <row customHeight="true" ht="15" r="91">
      <c r="A91" s="2" t="str">
        <v>ad-, a-, ac-, af-, ag-, al-, am-, an-, ap-, ar-, as-, at-</v>
      </c>
      <c r="B91" s="3" t="str">
        <v>movement to or toward; in addition to</v>
      </c>
      <c r="C91" s="3" t="str">
        <v>ad "to", "toward"</v>
      </c>
      <c r="D91" s="4" t="str">
        <v>accept, accurate, adapt, affect, agglomerate, aggregate, aggression, allege, allude, ammunition, annectent, approximate, arreption, arride, arrogant, ascend, assault, assimilate, attend, attract</v>
      </c>
      <c r="E91" s="5">
        <f>LEN(D91)-LEN(SUBSTITUTE(D91," ",""))+1</f>
      </c>
    </row>
    <row customHeight="true" ht="15" r="92">
      <c r="A92" s="2" t="str">
        <v>leg-</v>
      </c>
      <c r="B92" s="3" t="str">
        <v>law</v>
      </c>
      <c r="C92" s="3" t="str">
        <v>lex, legis</v>
      </c>
      <c r="D92" s="4" t="str">
        <v>allege, disloyal, disloyalty, extralegal, illegal, legal, legality, legific, legislate, legislation, legislative, legislator, legislature, legitim, legitimacy, legitimate, loyal, loyalty, nonlegal, privilege</v>
      </c>
      <c r="E92" s="5">
        <f>LEN(D92)-LEN(SUBSTITUTE(D92," ",""))+1</f>
      </c>
    </row>
    <row customHeight="true" ht="15" r="93">
      <c r="A93" s="2" t="str">
        <v>leg-</v>
      </c>
      <c r="B93" s="3" t="str">
        <v>send</v>
      </c>
      <c r="C93" s="3" t="str">
        <v>legare (from legis)</v>
      </c>
      <c r="D93" s="4" t="str">
        <v>allegation, delegable, delegacy, delegate, delegatee, delegation, delegator, delegatory, league, legacy, legatary, legate, legatee, legatine, legation, legato, nondelegate, relegate, relegation, superdelegate</v>
      </c>
      <c r="E93" s="5">
        <f>LEN(D93)-LEN(SUBSTITUTE(D93," ",""))+1</f>
      </c>
    </row>
    <row customHeight="true" ht="15" r="94">
      <c r="A94" s="2" t="str">
        <v>lingu-</v>
      </c>
      <c r="B94" s="3" t="str">
        <v>language, tongue</v>
      </c>
      <c r="C94" s="3" t="str">
        <v>lingua</v>
      </c>
      <c r="D94" s="4" t="str">
        <v>bilingual, bilinguality, bilinguous, collingual, elinguation, interlanguage, language, ligula, ligular, ligule, lingua franca, lingual, linguiform, linguine, multilingual, prelingual, quadrilingual, sublingual, trilingual</v>
      </c>
      <c r="E94" s="5">
        <f>LEN(D94)-LEN(SUBSTITUTE(D94," ",""))+1</f>
      </c>
    </row>
    <row customHeight="true" ht="15" r="95">
      <c r="A95" s="2" t="str">
        <v>lun-</v>
      </c>
      <c r="B95" s="3" t="str">
        <v>moon</v>
      </c>
      <c r="C95" s="3" t="str">
        <v>lūna</v>
      </c>
      <c r="D95" s="4" t="str">
        <v>circumlunar, cislunar, demilune, luna, lunar, lunate, lunatic, lunation, lune, lunette, luniform, lunisolar, mezzaluna, mezzelune, plenilunary, semilunar, sublunar, sublunary, superlunary, translunar</v>
      </c>
      <c r="E95" s="5">
        <f>LEN(D95)-LEN(SUBSTITUTE(D95," ",""))+1</f>
      </c>
    </row>
    <row customHeight="true" ht="15" r="96">
      <c r="A96" s="2" t="str">
        <v>oper-</v>
      </c>
      <c r="B96" s="3" t="str">
        <v>cover</v>
      </c>
      <c r="C96" s="3" t="str">
        <v>operire, operculum</v>
      </c>
      <c r="D96" s="4" t="str">
        <v>codiscovery, cover, covert, coverture, curch, curfew, discover, discoverable, discovert, discoverture, discovery, interoperculum, kerchief, nondiscoverable, opercular, operculiform, operculum, re-cover, rediscover, subcover</v>
      </c>
      <c r="E96" s="5">
        <f>LEN(D96)-LEN(SUBSTITUTE(D96," ",""))+1</f>
      </c>
    </row>
    <row customHeight="true" ht="15" r="97">
      <c r="A97" s="2" t="str">
        <v>pon-, posit-</v>
      </c>
      <c r="B97" s="3" t="str">
        <v>put</v>
      </c>
      <c r="C97" s="3" t="str">
        <v>ponere, positus</v>
      </c>
      <c r="D97" s="4" t="str">
        <v>apposite, apropos, component, depose, deposit, exponent, expose, expound, impose, impound, opponent, position, positive, postpone, posture, propone, proponent, proposition, propound, repose</v>
      </c>
      <c r="E97" s="5">
        <f>LEN(D97)-LEN(SUBSTITUTE(D97," ",""))+1</f>
      </c>
    </row>
    <row customHeight="true" ht="15" r="98">
      <c r="A98" s="2" t="str">
        <v>und-</v>
      </c>
      <c r="B98" s="3" t="str">
        <v>wave</v>
      </c>
      <c r="C98" s="3" t="str">
        <v>unda</v>
      </c>
      <c r="D98" s="4" t="str">
        <v>abound, abundance, abundant, inundant, inundate, inundation, redound, redundancy, redundant, superabound, superabundance, superabundant, surround, undine, undulant, undulate, undulation, undulatory, undulatus, undulose</v>
      </c>
      <c r="E98" s="5">
        <f>LEN(D98)-LEN(SUBSTITUTE(D98," ",""))+1</f>
      </c>
    </row>
    <row customHeight="true" ht="15" r="99">
      <c r="A99" s="2" t="str">
        <v>vari-</v>
      </c>
      <c r="B99" s="3" t="str">
        <v>vary</v>
      </c>
      <c r="C99" s="3" t="str">
        <v>variare</v>
      </c>
      <c r="D99" s="4" t="str">
        <v>bivariate, covariate, covariation, intervarietal, invariable, invariance, invariant, variable, variance, variant, variate, variation, variegate, varietal, variety, variola, variolation, variorum, various, vary</v>
      </c>
      <c r="E99" s="5">
        <f>LEN(D99)-LEN(SUBSTITUTE(D99," ",""))+1</f>
      </c>
    </row>
    <row customHeight="true" ht="15" r="100">
      <c r="A100" s="2" t="str">
        <v>de-</v>
      </c>
      <c r="B100" s="3" t="str">
        <v>down, away from, removing</v>
      </c>
      <c r="C100" s="3" t="str">
        <v>dē</v>
      </c>
      <c r="D100" s="4" t="str">
        <v>decay, decide, declare, decline, decompose, dedicate, deduce, defend, deletion, delineate, delude, demarcate, dementia, depress, derogatory, desecrate, descend, destroy, detract</v>
      </c>
      <c r="E100" s="5">
        <f>LEN(D100)-LEN(SUBSTITUTE(D100," ",""))+1</f>
      </c>
    </row>
    <row customHeight="true" ht="15" r="101">
      <c r="A101" s="2" t="str">
        <v>greg-</v>
      </c>
      <c r="B101" s="3" t="str">
        <v>flock, herd</v>
      </c>
      <c r="C101" s="3" t="str">
        <v>grex, gregis</v>
      </c>
      <c r="D101" s="4" t="str">
        <v>aggregate, aggregation, aggregator, congregant, congregate, congregation, congregational, desegregate, desegregation, disaggregate, disgregate, disgregation, egregious, gregarian, gregarine, gregarious, intercongregational, segregate, segregation</v>
      </c>
      <c r="E101" s="5">
        <f>LEN(D101)-LEN(SUBSTITUTE(D101," ",""))+1</f>
      </c>
    </row>
    <row customHeight="true" ht="15" r="102">
      <c r="A102" s="2" t="str">
        <v>norm-</v>
      </c>
      <c r="B102" s="3" t="str">
        <v>carpenter's square</v>
      </c>
      <c r="C102" s="3" t="str">
        <v>norma</v>
      </c>
      <c r="D102" s="4" t="str">
        <v>abnormal, abnormality, binormal, circumnormal, denormal, enormity, enormous, nonnormal, nonnormative, norm, normable, normal, normality, normative, quasinorm, seminorm, seminormable, seminormal, subnormal</v>
      </c>
      <c r="E102" s="5">
        <f>LEN(D102)-LEN(SUBSTITUTE(D102," ",""))+1</f>
      </c>
    </row>
    <row customHeight="true" ht="15" r="103">
      <c r="A103" s="2" t="str">
        <v>nov-</v>
      </c>
      <c r="B103" s="3" t="str">
        <v>new</v>
      </c>
      <c r="C103" s="3" t="str">
        <v>novus</v>
      </c>
      <c r="D103" s="4" t="str">
        <v>innovate, innovation, innovational, innovative, innovator, innovatory, nova, novation, novel, novella, novelty, novice, novitiate, renovatable, renovate, renovation, renovative, renovator, supernova</v>
      </c>
      <c r="E103" s="5">
        <f>LEN(D103)-LEN(SUBSTITUTE(D103," ",""))+1</f>
      </c>
    </row>
    <row customHeight="true" ht="15" r="104">
      <c r="A104" s="2" t="str">
        <v>pand-, pans-</v>
      </c>
      <c r="B104" s="3" t="str">
        <v>spread</v>
      </c>
      <c r="C104" s="3" t="str">
        <v>pandere, pansus/passus</v>
      </c>
      <c r="D104" s="4" t="str">
        <v>compass, dispand, dispansion, encompass, encompassment, expand, expanse, expansion, expansive, expansivity, impassable, impasse, pace, pandiculate, pandiculation, passus, repand, spawn, subrepand</v>
      </c>
      <c r="E104" s="5">
        <f>LEN(D104)-LEN(SUBSTITUTE(D104," ",""))+1</f>
      </c>
    </row>
    <row customHeight="true" ht="15" r="105">
      <c r="A105" s="2" t="str">
        <v>pasc-, past-</v>
      </c>
      <c r="B105" s="3" t="str">
        <v>feed</v>
      </c>
      <c r="C105" s="3" t="str">
        <v>pāscere, pāstus</v>
      </c>
      <c r="D105" s="4" t="str">
        <v>antepast, antipasto, pabulum, pastel, pastern, pastiglia, pastille, pastor, pastorage, pastoral, pastorale, pastorate, pastorium, pasturable, pasturage, pastural, pasture, repast, repasture</v>
      </c>
      <c r="E105" s="5">
        <f>LEN(D105)-LEN(SUBSTITUTE(D105," ",""))+1</f>
      </c>
    </row>
    <row customHeight="true" ht="15" r="106">
      <c r="A106" s="2" t="str">
        <v>pell-, puls-</v>
      </c>
      <c r="B106" s="3" t="str">
        <v>drive, push</v>
      </c>
      <c r="C106" s="3" t="str">
        <v>pellere, pulsus</v>
      </c>
      <c r="D106" s="4" t="str">
        <v>appulse, compel, compulsory, dispel, expel, expulsion, impel, impulse, propel, propellent, propulsion, propulsive, propulsor, pulsate, pulse, push, repel, repellent, repulsive</v>
      </c>
      <c r="E106" s="5">
        <f>LEN(D106)-LEN(SUBSTITUTE(D106," ",""))+1</f>
      </c>
    </row>
    <row customHeight="true" ht="15" r="107">
      <c r="A107" s="2" t="str">
        <v>sorb-, sorpt-</v>
      </c>
      <c r="B107" s="3" t="str">
        <v>suck</v>
      </c>
      <c r="C107" s="3" t="str">
        <v>sorbere</v>
      </c>
      <c r="D107" s="4" t="str">
        <v>absorb, absorbency, absorbent, absorption, absorptive, absorptivity, adsorb, adsorbent, adsorption, exsorption, insorption, malabsorption, resorb, resorption, resorptive, sorbent, sorbile, sorbition, sorption</v>
      </c>
      <c r="E107" s="5">
        <f>LEN(D107)-LEN(SUBSTITUTE(D107," ",""))+1</f>
      </c>
    </row>
    <row customHeight="true" ht="15" r="108">
      <c r="A108" s="2" t="str">
        <v>sparg-, -sperg-, spars-, -spers-</v>
      </c>
      <c r="B108" s="3" t="str">
        <v>scatter, sprinkle</v>
      </c>
      <c r="C108" s="3" t="str">
        <v>spargere</v>
      </c>
      <c r="D108" s="4" t="str">
        <v>asperse, aspersion, aspersive, dispersal, disperse, dispersion, dispersive, insperse, inspersion, interspersal, intersperse, interspersion, nonaspersion, nondispersive, nonsparse, sparge, spargefaction, sparse, sparsity</v>
      </c>
      <c r="E108" s="5">
        <f>LEN(D108)-LEN(SUBSTITUTE(D108," ",""))+1</f>
      </c>
    </row>
    <row customHeight="true" ht="15" r="109">
      <c r="A109" s="2" t="str">
        <v>tum-</v>
      </c>
      <c r="B109" s="3" t="str">
        <v>be swollen</v>
      </c>
      <c r="C109" s="3" t="str">
        <v>tumere</v>
      </c>
      <c r="D109" s="4" t="str">
        <v>detumescence, detumescent, intumescence, tumefacient, tumefaction, tumesce, tumescence, tumescent, tumid, tumidity, tumor, tumorous, tumular, tumulose, tumulous, tumult, tumultuary, tumultuous, tumulus</v>
      </c>
      <c r="E109" s="5">
        <f>LEN(D109)-LEN(SUBSTITUTE(D109," ",""))+1</f>
      </c>
    </row>
    <row customHeight="true" ht="15" r="110">
      <c r="A110" s="2" t="str">
        <v>aqu-</v>
      </c>
      <c r="B110" s="3" t="str">
        <v>water</v>
      </c>
      <c r="C110" s="3" t="str">
        <v>aqua</v>
      </c>
      <c r="D110" s="4" t="str">
        <v>acquacotta, akvavit, aqua vitae, aquaculture, aquamarine, aquarelle, aquarium, Aquarius, aquatic, aquatile, aqueduct, aqueous, aquifer, aquiferous, aquiform, gouache, semiaquatic</v>
      </c>
      <c r="E110" s="5">
        <f>LEN(D110)-LEN(SUBSTITUTE(D110," ",""))+1</f>
      </c>
    </row>
    <row customHeight="true" ht="15" r="111">
      <c r="A111" s="2" t="str">
        <v>curr-, curs-</v>
      </c>
      <c r="B111" s="3" t="str">
        <v>run, course</v>
      </c>
      <c r="C111" s="3" t="str">
        <v>currere, cursus</v>
      </c>
      <c r="D111" s="4" t="str">
        <v>concur, concurrent, corridor, courier, course, currency, current, cursive, cursor, cursory, discourse, excursion, incur, occur, recur, recursion, recursive, succor</v>
      </c>
      <c r="E111" s="5">
        <f>LEN(D111)-LEN(SUBSTITUTE(D111," ",""))+1</f>
      </c>
    </row>
    <row customHeight="true" ht="15" r="112">
      <c r="A112" s="2" t="str">
        <v>gen- (GEN)</v>
      </c>
      <c r="B112" s="3" t="str">
        <v>beget</v>
      </c>
      <c r="C112" s="3" t="str">
        <v>gignere, genitus, genus (genitive generis), see also generare</v>
      </c>
      <c r="D112" s="4" t="str">
        <v>congenial, engender, gender, generate, generation, genial, genius, genital, genitive, genteel, gentle, genuine, genus, indigenous, ingenious, ingenuous, primogenitor, progeny</v>
      </c>
      <c r="E112" s="5">
        <f>LEN(D112)-LEN(SUBSTITUTE(D112," ",""))+1</f>
      </c>
    </row>
    <row customHeight="true" ht="15" r="113">
      <c r="A113" s="2" t="str">
        <v>ser-</v>
      </c>
      <c r="B113" s="3" t="str">
        <v>sow</v>
      </c>
      <c r="C113" s="3" t="str">
        <v>serere, satus</v>
      </c>
      <c r="D113" s="4" t="str">
        <v>disseminate, dissemination, insemination, postseason, preseason, sation, sative, season, seasonable, seasonal, semen, semenuria, seminal, seminar, seminarian, seminary, semination, seminiferous</v>
      </c>
      <c r="E113" s="5">
        <f>LEN(D113)-LEN(SUBSTITUTE(D113," ",""))+1</f>
      </c>
    </row>
    <row customHeight="true" ht="15" r="114">
      <c r="A114" s="2" t="str">
        <v>simil-, simul-</v>
      </c>
      <c r="B114" s="3" t="str">
        <v>likeness, imitating</v>
      </c>
      <c r="C114" s="3" t="str">
        <v>simulare "to emulate", from similis "alike"</v>
      </c>
      <c r="D114" s="4" t="str">
        <v>assimilate, dissimilate, dissemble, ensemble, resemble, semblance, similar, similarity, simile, similitude, simulacrum, simular, simulate, simulation, simulator, simultaneous, verisimilar, verisimilitude</v>
      </c>
      <c r="E114" s="5">
        <f>LEN(D114)-LEN(SUBSTITUTE(D114," ",""))+1</f>
      </c>
    </row>
    <row customHeight="true" ht="15" r="115">
      <c r="A115" s="2" t="str">
        <v>ven-, vent-</v>
      </c>
      <c r="B115" s="3" t="str">
        <v>come</v>
      </c>
      <c r="C115" s="3" t="str">
        <v>venire</v>
      </c>
      <c r="D115" s="4" t="str">
        <v>advent, adventure, avenue, circumvent, contravene, convene, convenient, convention, event, intervene, intervention, invent, prevent, revenue, souvenir, supervene, venue, venture</v>
      </c>
      <c r="E115" s="5">
        <f>LEN(D115)-LEN(SUBSTITUTE(D115," ",""))+1</f>
      </c>
    </row>
    <row customHeight="true" ht="15" r="116">
      <c r="A116" s="2" t="str">
        <v>camp-</v>
      </c>
      <c r="B116" s="3" t="str">
        <v>field</v>
      </c>
      <c r="C116" s="3" t="str">
        <v>campus "field", "level ground"</v>
      </c>
      <c r="D116" s="4" t="str">
        <v>camp, campaign, campesino, campestral, campicolous, campimetry, campo, campsite, campus, champertous, champerty, champignon, champion, decamp, decampment, encamp, encampment</v>
      </c>
      <c r="E116" s="5">
        <f>LEN(D116)-LEN(SUBSTITUTE(D116," ",""))+1</f>
      </c>
    </row>
    <row customHeight="true" ht="15" r="117">
      <c r="A117" s="2" t="str">
        <v>cost-</v>
      </c>
      <c r="B117" s="3" t="str">
        <v>rib</v>
      </c>
      <c r="C117" s="3" t="str">
        <v>costa</v>
      </c>
      <c r="D117" s="4" t="str">
        <v>accost, bicostate, coast, coastal, costa, costal, costate, curvicostate, entrecôte, infracostal, intercostal, intracoastal, multicostate, quadricostate, supracostal, tricostate, unicostate</v>
      </c>
      <c r="E117" s="5">
        <f>LEN(D117)-LEN(SUBSTITUTE(D117," ",""))+1</f>
      </c>
    </row>
    <row customHeight="true" ht="15" r="118">
      <c r="A118" s="2" t="str">
        <v>cruc-</v>
      </c>
      <c r="B118" s="3" t="str">
        <v>cross</v>
      </c>
      <c r="C118" s="3" t="str">
        <v>crux, crucis</v>
      </c>
      <c r="D118" s="4" t="str">
        <v>cross, crucial, cruciate, crucifer, cruciferous, crucifix, crucifixion, cruciform, crucify, crucigerous, cruise, crusade, cruzeiro, discruciate, excruciate, intercross, recross</v>
      </c>
      <c r="E118" s="5">
        <f>LEN(D118)-LEN(SUBSTITUTE(D118," ",""))+1</f>
      </c>
    </row>
    <row customHeight="true" ht="15" r="119">
      <c r="A119" s="2" t="str">
        <v>dic-, dict-</v>
      </c>
      <c r="B119" s="3" t="str">
        <v>say, speak, proclaim</v>
      </c>
      <c r="C119" s="3" t="str">
        <v>dīcere, dictus, dictare</v>
      </c>
      <c r="D119" s="4" t="str">
        <v>benediction, condition, contradict, dictate, dictation, dictator, diction, dictionary, dictum, edict, indictment, interdiction, malediction, predict, prediction, valediction, verdict</v>
      </c>
      <c r="E119" s="5">
        <f>LEN(D119)-LEN(SUBSTITUTE(D119," ",""))+1</f>
      </c>
    </row>
    <row customHeight="true" ht="15" r="120">
      <c r="A120" s="2" t="str">
        <v>long-</v>
      </c>
      <c r="B120" s="3" t="str">
        <v>long</v>
      </c>
      <c r="C120" s="3" t="str">
        <v>longus</v>
      </c>
      <c r="D120" s="4" t="str">
        <v>allonge, elongate, elongation, longa, longanimity, longe, longeron, longinquity, longitude, longitudinal, longum, lunge, lungo, oblong, prolong, prolongation, purloin</v>
      </c>
      <c r="E120" s="5">
        <f>LEN(D120)-LEN(SUBSTITUTE(D120," ",""))+1</f>
      </c>
    </row>
    <row customHeight="true" ht="15" r="121">
      <c r="A121" s="2" t="str">
        <v>rad-, ras-</v>
      </c>
      <c r="B121" s="3" t="str">
        <v>scrape, shave</v>
      </c>
      <c r="C121" s="3" t="str">
        <v>radere, rasus</v>
      </c>
      <c r="D121" s="4" t="str">
        <v>abrade, abrasion, abrasive, corrade, corrasion, erase, erasure, nonabrasive, radula, radular, raduliform, rase, rash, rasorial, raster, rasure, subradular</v>
      </c>
      <c r="E121" s="5">
        <f>LEN(D121)-LEN(SUBSTITUTE(D121," ",""))+1</f>
      </c>
    </row>
    <row customHeight="true" ht="15" r="122">
      <c r="A122" s="2" t="str">
        <v>scand-, -scend-, scans-, -scens-</v>
      </c>
      <c r="B122" s="3" t="str">
        <v>climb</v>
      </c>
      <c r="C122" s="3" t="str">
        <v>scandere</v>
      </c>
      <c r="D122" s="4" t="str">
        <v>ascend, ascendency, ascendent, ascension, ascent, condescend, condescendence, condescension, descend, descendent, descension, descent, scansion, transcend, transcendence, transcendent, transcendental</v>
      </c>
      <c r="E122" s="5">
        <f>LEN(D122)-LEN(SUBSTITUTE(D122," ",""))+1</f>
      </c>
    </row>
    <row customHeight="true" ht="15" r="123">
      <c r="A123" s="2" t="str">
        <v>cred-</v>
      </c>
      <c r="B123" s="3" t="str">
        <v>believe, trust</v>
      </c>
      <c r="C123" s="3" t="str">
        <v>credere, creditus</v>
      </c>
      <c r="D123" s="4" t="str">
        <v>accreditation, credence, credentials, credibility, credible, credit, creditor, credo, credulity, credulous, creed, discredit, incredible, incredulous, miscreant, recreant</v>
      </c>
      <c r="E123" s="5">
        <f>LEN(D123)-LEN(SUBSTITUTE(D123," ",""))+1</f>
      </c>
    </row>
    <row customHeight="true" ht="15" r="124">
      <c r="A124" s="2" t="str">
        <v>curv-</v>
      </c>
      <c r="B124" s="3" t="str">
        <v>bent</v>
      </c>
      <c r="C124" s="3" t="str">
        <v>curvus "crooked, curved", from curvare "to bend"</v>
      </c>
      <c r="D124" s="4" t="str">
        <v>cavort, curb, curvaceous, curvate, curvation, curvature, curve, curviform, curvilinear, curvity, incurvate, incurvature, incurve, recurvate, recurve, recurvous</v>
      </c>
      <c r="E124" s="5">
        <f>LEN(D124)-LEN(SUBSTITUTE(D124," ",""))+1</f>
      </c>
    </row>
    <row customHeight="true" ht="15" r="125">
      <c r="A125" s="2" t="str">
        <v>fa-, fat- (FA)</v>
      </c>
      <c r="B125" s="3" t="str">
        <v>say, speak</v>
      </c>
      <c r="C125" s="3" t="str">
        <v>fari, see also fateri</v>
      </c>
      <c r="D125" s="4" t="str">
        <v>affable, bifarious, confess, defamation, fable, fame, fascinate, fate, ineffability, infamy, infancy, infant, infantry, nefarious, preface, profess</v>
      </c>
      <c r="E125" s="5">
        <f>LEN(D125)-LEN(SUBSTITUTE(D125," ",""))+1</f>
      </c>
    </row>
    <row customHeight="true" ht="15" r="126">
      <c r="A126" s="2" t="str">
        <v>fer-</v>
      </c>
      <c r="B126" s="3" t="str">
        <v>to bear, carry</v>
      </c>
      <c r="C126" s="3" t="str">
        <v>ferre</v>
      </c>
      <c r="D126" s="4" t="str">
        <v>aquifer, circumference, confer, conifer, defer, differ, ferry, fertile, infer, Lucifer, offer, prefer, refer, suffer, transfer, vociferous</v>
      </c>
      <c r="E126" s="5">
        <f>LEN(D126)-LEN(SUBSTITUTE(D126," ",""))+1</f>
      </c>
    </row>
    <row customHeight="true" ht="15" r="127">
      <c r="A127" s="2" t="str">
        <v>hort-</v>
      </c>
      <c r="B127" s="3" t="str">
        <v>garden</v>
      </c>
      <c r="C127" s="3" t="str">
        <v>hortus, horti</v>
      </c>
      <c r="D127" s="4" t="str">
        <v>antecourt, cohort, cortege, court, courteous, courtesan, courtesy, courtier, curtain, curtilage, Curtis, discourteous, discourtesy, frontcourt, horticultural, horticulture</v>
      </c>
      <c r="E127" s="5">
        <f>LEN(D127)-LEN(SUBSTITUTE(D127," ",""))+1</f>
      </c>
    </row>
    <row customHeight="true" ht="15" r="128">
      <c r="A128" s="2" t="str">
        <v>lamin-</v>
      </c>
      <c r="B128" s="3" t="str">
        <v>layer, slice</v>
      </c>
      <c r="C128" s="3" t="str">
        <v>lāmina</v>
      </c>
      <c r="D128" s="4" t="str">
        <v>bilamellate, bilaminar, lame, lamé, lamella, lamellar, lamellate, laminate, lamination, laminose, laminous, multilaminar, omelet, omelette, trilaminar, unilaminar</v>
      </c>
      <c r="E128" s="5">
        <f>LEN(D128)-LEN(SUBSTITUTE(D128," ",""))+1</f>
      </c>
    </row>
    <row customHeight="true" ht="15" r="129">
      <c r="A129" s="2" t="str">
        <v>lax-</v>
      </c>
      <c r="B129" s="3" t="str">
        <v>not tense, slack</v>
      </c>
      <c r="C129" s="3" t="str">
        <v>laxus, laxare</v>
      </c>
      <c r="D129" s="4" t="str">
        <v>delay, disrelish, laches, lax, laxation, laxative, laxity, leasable, lease, relax, relaxant, relaxation, relay, release, relish, sublease</v>
      </c>
      <c r="E129" s="5">
        <f>LEN(D129)-LEN(SUBSTITUTE(D129," ",""))+1</f>
      </c>
    </row>
    <row customHeight="true" ht="15" r="130">
      <c r="A130" s="2" t="str">
        <v>liber-</v>
      </c>
      <c r="B130" s="3" t="str">
        <v>free</v>
      </c>
      <c r="C130" s="3" t="str">
        <v>liber, liberare</v>
      </c>
      <c r="D130" s="4" t="str">
        <v>deliver, deliverance, illiberal, illiberality, liberal, liberality, liberalize, liberate, liberation, liberator, libertarian, liberticide, libertinage, libertine, liberty, ultraliberal</v>
      </c>
      <c r="E130" s="5">
        <f>LEN(D130)-LEN(SUBSTITUTE(D130," ",""))+1</f>
      </c>
    </row>
    <row customHeight="true" ht="15" r="131">
      <c r="A131" s="2" t="str">
        <v>mal-</v>
      </c>
      <c r="B131" s="3" t="str">
        <v>bad, wretched</v>
      </c>
      <c r="C131" s="3" t="str">
        <v>malus</v>
      </c>
      <c r="D131" s="4" t="str">
        <v>dismal, grand mal, malady, malaise, malediction, malefaction, malevolent, malfeasance, malfunction, malice, malicious, malignancy, malnourished, malodorous, premalignant</v>
      </c>
      <c r="E131" s="5">
        <f>LEN(D131)-LEN(SUBSTITUTE(D131," ",""))+1</f>
      </c>
    </row>
    <row customHeight="true" ht="15" r="132">
      <c r="A132" s="2" t="str">
        <v>medi-, -midi-</v>
      </c>
      <c r="B132" s="3" t="str">
        <v>middle</v>
      </c>
      <c r="C132" s="3" t="str">
        <v>medius, mediare</v>
      </c>
      <c r="D132" s="4" t="str">
        <v>dimidiation, immediate, intermediary, mean, media, median, mediate, mediation, medieval, mediocre, Mediterranean, medium, moiety, multimedia, postmeridian, submediant</v>
      </c>
      <c r="E132" s="5">
        <f>LEN(D132)-LEN(SUBSTITUTE(D132," ",""))+1</f>
      </c>
    </row>
    <row customHeight="true" ht="15" r="133">
      <c r="A133" s="2" t="str">
        <v>quart-</v>
      </c>
      <c r="B133" s="3" t="str">
        <v>fourth</v>
      </c>
      <c r="C133" s="3" t="str">
        <v>quartus</v>
      </c>
      <c r="D133" s="4" t="str">
        <v>inquartation, interquartile, quadroon, quart, quartal, quartan, quartary, quarte, quarter, quartermaster, quartet, quartic, quartile, quartine, quarto, semiquartile</v>
      </c>
      <c r="E133" s="5">
        <f>LEN(D133)-LEN(SUBSTITUTE(D133," ",""))+1</f>
      </c>
    </row>
    <row customHeight="true" ht="15" r="134">
      <c r="A134" s="2" t="str">
        <v>rect-, reg-, -rig-</v>
      </c>
      <c r="B134" s="3" t="str">
        <v>straight, direct</v>
      </c>
      <c r="C134" s="3" t="str">
        <v>regere "to direct, lead straight, guide", related rectus "straight, right"</v>
      </c>
      <c r="D134" s="4" t="str">
        <v>correct, direct, dirigible, erect, erection, ergo, rectangle, rectify, rectitude, rectum, regent, regime, regimen, regiment, region, surge</v>
      </c>
      <c r="E134" s="5">
        <f>LEN(D134)-LEN(SUBSTITUTE(D134," ",""))+1</f>
      </c>
    </row>
    <row customHeight="true" ht="15" r="135">
      <c r="A135" s="2" t="str">
        <v>sed-, -sid-, sess-</v>
      </c>
      <c r="B135" s="3" t="str">
        <v>sit</v>
      </c>
      <c r="C135" s="3" t="str">
        <v>sedere, sessus</v>
      </c>
      <c r="D135" s="4" t="str">
        <v>assiduous, insidious, obsession, possess, preside, president, reside, resident, sedentary, sediment, sedimentary, sedulity, sedulous, session, subside, supersede</v>
      </c>
      <c r="E135" s="5">
        <f>LEN(D135)-LEN(SUBSTITUTE(D135," ",""))+1</f>
      </c>
    </row>
    <row customHeight="true" ht="15" r="136">
      <c r="A136" s="2" t="str">
        <v>sext-</v>
      </c>
      <c r="B136" s="3" t="str">
        <v>sixth</v>
      </c>
      <c r="C136" s="3" t="str">
        <v>sextus</v>
      </c>
      <c r="D136" s="4" t="str">
        <v>bissextile, bissextus, semisextile, sestet, sestina, Sext, sextain, sextan, sextans, sextant, sextary, sextic, sextile, sextillion, siesta, sixte</v>
      </c>
      <c r="E136" s="5">
        <f>LEN(D136)-LEN(SUBSTITUTE(D136," ",""))+1</f>
      </c>
    </row>
    <row customHeight="true" ht="15" r="137">
      <c r="A137" s="2" t="str">
        <v>ter-, trit-</v>
      </c>
      <c r="B137" s="3" t="str">
        <v>rub, wear</v>
      </c>
      <c r="C137" s="3" t="str">
        <v>terere, tritus</v>
      </c>
      <c r="D137" s="4" t="str">
        <v>attrition, contrite, contrition, detriment, detrimental, detrital, detrition, detritivore, detritivorous, detritus, retriment, tribulation, trite, triturate, trituration, triture</v>
      </c>
      <c r="E137" s="5">
        <f>LEN(D137)-LEN(SUBSTITUTE(D137," ",""))+1</f>
      </c>
    </row>
    <row customHeight="true" ht="15" r="138">
      <c r="A138" s="2" t="str">
        <v>vol-</v>
      </c>
      <c r="B138" s="3" t="str">
        <v>will</v>
      </c>
      <c r="C138" s="3" t="str">
        <v>voluntas "will" from velle "to wish"</v>
      </c>
      <c r="D138" s="4" t="str">
        <v>benevolence, benevolent, involuntary, malevolence, malevolent, omnibenevolence, velleity, volitient, volition, volitional, volitive, voluntary, Voluntaryism, volunteer, voluptuary, voluptuous</v>
      </c>
      <c r="E138" s="5">
        <f>LEN(D138)-LEN(SUBSTITUTE(D138," ",""))+1</f>
      </c>
    </row>
    <row customHeight="true" ht="15" r="139">
      <c r="A139" s="2" t="str">
        <v>ag-, -ig-, act-</v>
      </c>
      <c r="B139" s="3" t="str">
        <v>do, go, move</v>
      </c>
      <c r="C139" s="3" t="str">
        <v>agere, actus</v>
      </c>
      <c r="D139" s="4" t="str">
        <v>act, action, actor, agenda, agent, agile, agitate, ambiguous, castigate, cogent, cogitate, cogitation, excogitate, mitigate, navigate</v>
      </c>
      <c r="E139" s="5">
        <f>LEN(D139)-LEN(SUBSTITUTE(D139," ",""))+1</f>
      </c>
    </row>
    <row customHeight="true" ht="15" r="140">
      <c r="A140" s="2" t="str">
        <v>color-</v>
      </c>
      <c r="B140" s="3" t="str">
        <v>color</v>
      </c>
      <c r="C140" s="3" t="str">
        <v>color</v>
      </c>
      <c r="D140" s="4" t="str">
        <v>bicolor, Colorado, coloration, coloratura, concolorous, decolor, discolor, discoloration, encolor, multicolor, quadricolor, recolor, tricolor, unicolor, versicolor</v>
      </c>
      <c r="E140" s="5">
        <f>LEN(D140)-LEN(SUBSTITUTE(D140," ",""))+1</f>
      </c>
    </row>
    <row customHeight="true" ht="15" r="141">
      <c r="A141" s="2" t="str">
        <v>cresc-</v>
      </c>
      <c r="B141" s="3" t="str">
        <v>grow, rise</v>
      </c>
      <c r="C141" s="3" t="str">
        <v>crescere</v>
      </c>
      <c r="D141" s="4" t="str">
        <v>accresce, accrescence, accrescent, accrete, accretion, accrue, concrete, crescendo, crescent, crew, decrease, increase, recruit, recruitment, surcrew</v>
      </c>
      <c r="E141" s="5">
        <f>LEN(D141)-LEN(SUBSTITUTE(D141," ",""))+1</f>
      </c>
    </row>
    <row customHeight="true" ht="15" r="142">
      <c r="A142" s="2" t="str">
        <v>dors-</v>
      </c>
      <c r="B142" s="3" t="str">
        <v>back</v>
      </c>
      <c r="C142" s="3" t="str">
        <v>dorsum</v>
      </c>
      <c r="D142" s="4" t="str">
        <v>disendorse, dorsal, dorsiferous, dorsiflexion, dorsiflexor, dorsigrade, dorsiventral, dorsum, dossier, endorse, endorsee, endorsement, indorse, indorsement, reredos</v>
      </c>
      <c r="E142" s="5">
        <f>LEN(D142)-LEN(SUBSTITUTE(D142," ",""))+1</f>
      </c>
    </row>
    <row customHeight="true" ht="15" r="143">
      <c r="A143" s="2" t="str">
        <v>ed-, es-</v>
      </c>
      <c r="B143" s="3" t="str">
        <v>eat</v>
      </c>
      <c r="C143" s="3" t="str">
        <v>edere, esus</v>
      </c>
      <c r="D143" s="4" t="str">
        <v>comedo, comestible, edacity, edibility, edible, escarole, esculent, esurience, esurient, inedia, inedible, inescate, inescation, obese, obesity</v>
      </c>
      <c r="E143" s="5">
        <f>LEN(D143)-LEN(SUBSTITUTE(D143," ",""))+1</f>
      </c>
    </row>
    <row customHeight="true" ht="15" r="144">
      <c r="A144" s="2" t="str">
        <v>flu-, fluv-, flux-</v>
      </c>
      <c r="B144" s="3" t="str">
        <v>flow</v>
      </c>
      <c r="C144" s="3" t="str">
        <v>fluere, fluxus</v>
      </c>
      <c r="D144" s="4" t="str">
        <v>affluent, confluence, effluent, fluctuate, fluctuation, fluency, fluent, fluid, fluidity, flush, fluvial, flux, influence, influx, superfluous</v>
      </c>
      <c r="E144" s="5">
        <f>LEN(D144)-LEN(SUBSTITUTE(D144," ",""))+1</f>
      </c>
    </row>
    <row customHeight="true" ht="15" r="145">
      <c r="A145" s="2" t="str">
        <v>frag-, frang-, -fring-, fract-</v>
      </c>
      <c r="B145" s="3" t="str">
        <v>break</v>
      </c>
      <c r="C145" s="3" t="str">
        <v>frangere, fractus</v>
      </c>
      <c r="D145" s="4" t="str">
        <v>defray, diffract, fractal, fraction, fractious, fracture, fragile, fragment, frangible, fray, infraction, infringe, refract, refractory, refrain</v>
      </c>
      <c r="E145" s="5">
        <f>LEN(D145)-LEN(SUBSTITUTE(D145," ",""))+1</f>
      </c>
    </row>
    <row customHeight="true" ht="15" r="146">
      <c r="A146" s="2" t="str">
        <v>mund-</v>
      </c>
      <c r="B146" s="3" t="str">
        <v>world</v>
      </c>
      <c r="C146" s="3" t="str">
        <v>mundus</v>
      </c>
      <c r="D146" s="4" t="str">
        <v>anima mundi, antemundane, demimondaine, demimonde, extramundane, intramundane, map, mondain, mondaine, mondial, mondo, mundane, mundanity, ultramundane</v>
      </c>
      <c r="E146" s="5">
        <f>LEN(D146)-LEN(SUBSTITUTE(D146," ",""))+1</f>
      </c>
    </row>
    <row customHeight="true" ht="15" r="147">
      <c r="A147" s="2" t="str">
        <v>noc-</v>
      </c>
      <c r="B147" s="3" t="str">
        <v>hurt, harm</v>
      </c>
      <c r="C147" s="3" t="str">
        <v>nocere</v>
      </c>
      <c r="D147" s="4" t="str">
        <v>innocence, innocent, innocuity, innocuous, innoxious, nocebo, nocent, nociception, nociceptive, nocifensor, nocument, nocuous, noxious, nuisance, obnoxious</v>
      </c>
      <c r="E147" s="5">
        <f>LEN(D147)-LEN(SUBSTITUTE(D147," ",""))+1</f>
      </c>
    </row>
    <row customHeight="true" ht="15" r="148">
      <c r="A148" s="2" t="str">
        <v>nutri-</v>
      </c>
      <c r="B148" s="3" t="str">
        <v>nourish</v>
      </c>
      <c r="C148" s="3" t="str">
        <v>nutrire</v>
      </c>
      <c r="D148" s="4" t="str">
        <v>innutrition, malnourish, malnourishment, malnutrition, nonnutritional, nourish, nourishment, nurse, nurturance, nurture, nutrient, nutriment, nutrition, nutritional, nutritious</v>
      </c>
      <c r="E148" s="5">
        <f>LEN(D148)-LEN(SUBSTITUTE(D148," ",""))+1</f>
      </c>
    </row>
    <row customHeight="true" ht="15" r="149">
      <c r="A149" s="2" t="str">
        <v>pan-</v>
      </c>
      <c r="B149" s="3" t="str">
        <v>bread</v>
      </c>
      <c r="C149" s="3" t="str">
        <v>pānis</v>
      </c>
      <c r="D149" s="4" t="str">
        <v>accompaniment, accompany, appanage, companion, company, empanada, impanate, impanation, panelle, panetela, panetella, panettone, panivorous, pannier, pantry</v>
      </c>
      <c r="E149" s="5">
        <f>LEN(D149)-LEN(SUBSTITUTE(D149," ",""))+1</f>
      </c>
    </row>
    <row customHeight="true" ht="15" r="150">
      <c r="A150" s="2" t="str">
        <v>pen-, poen-, puni-</v>
      </c>
      <c r="B150" s="3" t="str">
        <v>punish</v>
      </c>
      <c r="C150" s="3" t="str">
        <v>punire "punish" (earlier poenire), from poena "punishment"</v>
      </c>
      <c r="D150" s="4" t="str">
        <v>impune, impunity, pain, penal, penalize, penalty, penance, penitence, penitent, penitentiary, pine, punish, punitive, repent, subpoena</v>
      </c>
      <c r="E150" s="5">
        <f>LEN(D150)-LEN(SUBSTITUTE(D150," ",""))+1</f>
      </c>
    </row>
    <row customHeight="true" ht="15" r="151">
      <c r="A151" s="2" t="str">
        <v>port-</v>
      </c>
      <c r="B151" s="3" t="str">
        <v>carry</v>
      </c>
      <c r="C151" s="3" t="str">
        <v>portare "to carry", porta "gate"</v>
      </c>
      <c r="D151" s="4" t="str">
        <v>comportment, deport, export, import, port, portable, portage, portal, porter, portfolio, purport, rapport, report, support, transport</v>
      </c>
      <c r="E151" s="5">
        <f>LEN(D151)-LEN(SUBSTITUTE(D151," ",""))+1</f>
      </c>
    </row>
    <row customHeight="true" ht="15" r="152">
      <c r="A152" s="2" t="str">
        <v>qui-</v>
      </c>
      <c r="B152" s="3" t="str">
        <v>rest</v>
      </c>
      <c r="C152" s="3" t="str">
        <v>quies, quiētus</v>
      </c>
      <c r="D152" s="4" t="str">
        <v>acquiesce, acquiescence, acquiescent, acquit, acquittal, acquittance, inquietude, quiescence, quiescent, quiet, quietude, quietus, quit, requiem, requiescat</v>
      </c>
      <c r="E152" s="5">
        <f>LEN(D152)-LEN(SUBSTITUTE(D152," ",""))+1</f>
      </c>
    </row>
    <row customHeight="true" ht="15" r="153">
      <c r="A153" s="2" t="str">
        <v>quint-</v>
      </c>
      <c r="B153" s="3" t="str">
        <v>fifth</v>
      </c>
      <c r="C153" s="3" t="str">
        <v>quintus</v>
      </c>
      <c r="D153" s="4" t="str">
        <v>biquintile, quint, quinta, quintal, quintan, quintant, quintary, quinte, quintessence, quintessential, quintic, quintile, quintipara, quintus, semiquintile</v>
      </c>
      <c r="E153" s="5">
        <f>LEN(D153)-LEN(SUBSTITUTE(D153," ",""))+1</f>
      </c>
    </row>
    <row customHeight="true" ht="15" r="154">
      <c r="A154" s="2" t="str">
        <v>senti-, sens-</v>
      </c>
      <c r="B154" s="3" t="str">
        <v>feel</v>
      </c>
      <c r="C154" s="3" t="str">
        <v>sentire, sensus</v>
      </c>
      <c r="D154" s="4" t="str">
        <v>assent, consensus, consent, dissent, resent, scent, sensation, sense, sensible, sensitive, sensory, sentence, sentient, sentience, sentiment</v>
      </c>
      <c r="E154" s="5">
        <f>LEN(D154)-LEN(SUBSTITUTE(D154," ",""))+1</f>
      </c>
    </row>
    <row customHeight="true" ht="15" r="155">
      <c r="A155" s="2" t="str">
        <v>turb-</v>
      </c>
      <c r="B155" s="3" t="str">
        <v>disturb</v>
      </c>
      <c r="C155" s="3" t="str">
        <v>turba</v>
      </c>
      <c r="D155" s="4" t="str">
        <v>disturb, disturbance, nonperturbative, perturb, perturbance, perturbation, perturbative, trouble, troublous, turbid, turbidity, turbinate, turbine, turbulence, turbulent</v>
      </c>
      <c r="E155" s="5">
        <f>LEN(D155)-LEN(SUBSTITUTE(D155," ",""))+1</f>
      </c>
    </row>
    <row customHeight="true" ht="15" r="156">
      <c r="A156" s="2" t="str">
        <v>gel-</v>
      </c>
      <c r="B156" s="3" t="str">
        <v>icy cold</v>
      </c>
      <c r="C156" s="3" t="str">
        <v>gelum</v>
      </c>
      <c r="D156" s="4" t="str">
        <v>congeal, congelation, gel, gelati, gelatin, gelatinous, gelation, gelato, gelée, gelid, gelifluction, gelignite, jellification, jelly</v>
      </c>
      <c r="E156" s="5">
        <f>LEN(D156)-LEN(SUBSTITUTE(D156," ",""))+1</f>
      </c>
    </row>
    <row customHeight="true" ht="15" r="157">
      <c r="A157" s="2" t="str">
        <v>hospit-</v>
      </c>
      <c r="B157" s="3" t="str">
        <v>host</v>
      </c>
      <c r="C157" s="3" t="str">
        <v>hospes, hospitis</v>
      </c>
      <c r="D157" s="4" t="str">
        <v>co-host, hospice, hospitable, hospital, hospitality, host, hostal, hostel, hosteler, hostler, hotel, hotelier, inhospitable, inhospitality</v>
      </c>
      <c r="E157" s="5">
        <f>LEN(D157)-LEN(SUBSTITUTE(D157," ",""))+1</f>
      </c>
    </row>
    <row customHeight="true" ht="15" r="158">
      <c r="A158" s="2" t="str">
        <v>hum-</v>
      </c>
      <c r="B158" s="3" t="str">
        <v>ground</v>
      </c>
      <c r="C158" s="3" t="str">
        <v>humus, humare</v>
      </c>
      <c r="D158" s="4" t="str">
        <v>disinhume, exhumation, exhume, humate, humation, humble, humic, humicolous, humiliate, humiliation, humility, humus, inhumation, inhume</v>
      </c>
      <c r="E158" s="5">
        <f>LEN(D158)-LEN(SUBSTITUTE(D158," ",""))+1</f>
      </c>
    </row>
    <row customHeight="true" ht="15" r="159">
      <c r="A159" s="2" t="str">
        <v>lact-</v>
      </c>
      <c r="B159" s="3" t="str">
        <v>milk</v>
      </c>
      <c r="C159" s="3" t="str">
        <v>lac, lactis, lactare</v>
      </c>
      <c r="D159" s="4" t="str">
        <v>ablactate, ablactation, lactary, lactase, lactate, lactation, lactational, lacteal, lacteous, lactescent, lactic, lactose, laitance, latte</v>
      </c>
      <c r="E159" s="5">
        <f>LEN(D159)-LEN(SUBSTITUTE(D159," ",""))+1</f>
      </c>
    </row>
    <row customHeight="true" ht="15" r="160">
      <c r="A160" s="2" t="str">
        <v>lapid-</v>
      </c>
      <c r="B160" s="3" t="str">
        <v>stone</v>
      </c>
      <c r="C160" s="3" t="str">
        <v>lapis, lapidis</v>
      </c>
      <c r="D160" s="4" t="str">
        <v>dilapidate, dilapidation, lapidarian, lapidary, lapidate, lapidation, lapidator, lapideous, lapidescence, lapidescent, lapidicolous, lapidification, lapillation, lapilli</v>
      </c>
      <c r="E160" s="5">
        <f>LEN(D160)-LEN(SUBSTITUTE(D160," ",""))+1</f>
      </c>
    </row>
    <row customHeight="true" ht="15" r="161">
      <c r="A161" s="2" t="str">
        <v>loqu-, locut-</v>
      </c>
      <c r="B161" s="3" t="str">
        <v>speak</v>
      </c>
      <c r="C161" s="3" t="str">
        <v>loqui</v>
      </c>
      <c r="D161" s="4" t="str">
        <v>allocution, circumlocution, colloquial, colloquy, elocution, eloquent, eloquence, grandiloquent, interlocution, loquacious, loquacity, magniloquent, obloquy, soliloquy</v>
      </c>
      <c r="E161" s="5">
        <f>LEN(D161)-LEN(SUBSTITUTE(D161," ",""))+1</f>
      </c>
    </row>
    <row customHeight="true" ht="15" r="162">
      <c r="A162" s="2" t="str">
        <v>mir-</v>
      </c>
      <c r="B162" s="3" t="str">
        <v>wonder, amazement</v>
      </c>
      <c r="C162" s="3" t="str">
        <v>mirus, miror, mirari, miratus sum</v>
      </c>
      <c r="D162" s="4" t="str">
        <v>admirability, admirable, admiration, admirative, admire, marvel, marvelous, miracle, miraculous, mirage, Miranda, mirative, mirativity, mirror</v>
      </c>
      <c r="E162" s="5">
        <f>LEN(D162)-LEN(SUBSTITUTE(D162," ",""))+1</f>
      </c>
    </row>
    <row customHeight="true" ht="15" r="163">
      <c r="A163" s="2" t="str">
        <v>mon-</v>
      </c>
      <c r="B163" s="3" t="str">
        <v>warn</v>
      </c>
      <c r="C163" s="3" t="str">
        <v>monere, monitus</v>
      </c>
      <c r="D163" s="4" t="str">
        <v>admonish, admonishment, admonition, admonitor, admonitory, monition, monitor, monitory, monument, monumental, premonition, premonitory, resummon, summon</v>
      </c>
      <c r="E163" s="5">
        <f>LEN(D163)-LEN(SUBSTITUTE(D163," ",""))+1</f>
      </c>
    </row>
    <row customHeight="true" ht="15" r="164">
      <c r="A164" s="2" t="str">
        <v>mord-</v>
      </c>
      <c r="B164" s="3" t="str">
        <v>bite</v>
      </c>
      <c r="C164" s="3" t="str">
        <v>mordere, morsus</v>
      </c>
      <c r="D164" s="4" t="str">
        <v>mordacious, mordacity, mordancy, mordant, mordent, mordente, mordicancy, mordicant, mordication, mordicative, morsel, morsitation, premorse, remorse</v>
      </c>
      <c r="E164" s="5">
        <f>LEN(D164)-LEN(SUBSTITUTE(D164," ",""))+1</f>
      </c>
    </row>
    <row customHeight="true" ht="15" r="165">
      <c r="A165" s="2" t="str">
        <v>ob-, o-, oc-, of-, og-, op-, os-</v>
      </c>
      <c r="B165" s="3" t="str">
        <v>against</v>
      </c>
      <c r="C165" s="3" t="str">
        <v>ob</v>
      </c>
      <c r="D165" s="4" t="str">
        <v>obduracy, obdurate, obduration, obfuscate, oblique, obliquity, obstinate, obstreperous, occur, offend, omit, oppose, ostensible, ostentatious</v>
      </c>
      <c r="E165" s="5">
        <f>LEN(D165)-LEN(SUBSTITUTE(D165," ",""))+1</f>
      </c>
    </row>
    <row customHeight="true" ht="15" r="166">
      <c r="A166" s="2" t="str">
        <v>opt-</v>
      </c>
      <c r="B166" s="3" t="str">
        <v>choose</v>
      </c>
      <c r="C166" s="3" t="str">
        <v>optare</v>
      </c>
      <c r="D166" s="4" t="str">
        <v>adopt, adoptee, adoption, adoptive, co-option, coopt, cooptation, nonoptional, opt, optation, optative, option, optional, optionality</v>
      </c>
      <c r="E166" s="5">
        <f>LEN(D166)-LEN(SUBSTITUTE(D166," ",""))+1</f>
      </c>
    </row>
    <row customHeight="true" ht="15" r="167">
      <c r="A167" s="2" t="str">
        <v>ora-</v>
      </c>
      <c r="B167" s="3" t="str">
        <v>pray, plead</v>
      </c>
      <c r="C167" s="3" t="str">
        <v>orare "to pray, plead"</v>
      </c>
      <c r="D167" s="4" t="str">
        <v>adore, adoration, exorable, inexorable, oracle, orate, oration, orator, oratorio, oratory, orison, perorate, peroration, perorator</v>
      </c>
      <c r="E167" s="5">
        <f>LEN(D167)-LEN(SUBSTITUTE(D167," ",""))+1</f>
      </c>
    </row>
    <row customHeight="true" ht="15" r="168">
      <c r="A168" s="2" t="str">
        <v>oss-</v>
      </c>
      <c r="B168" s="3" t="str">
        <v>bone</v>
      </c>
      <c r="C168" s="3" t="str">
        <v>os, ossis</v>
      </c>
      <c r="D168" s="4" t="str">
        <v>exossation, interosseous, ossature, osselet, osseocartilaginous, osseointegration, osseous, ossicle, ossicular, ossiferous, ossification, ossifrage, ossify, ossuary</v>
      </c>
      <c r="E168" s="5">
        <f>LEN(D168)-LEN(SUBSTITUTE(D168," ",""))+1</f>
      </c>
    </row>
    <row customHeight="true" ht="15" r="169">
      <c r="A169" s="2" t="str">
        <v>sol-</v>
      </c>
      <c r="B169" s="3" t="str">
        <v>alone, only</v>
      </c>
      <c r="C169" s="3" t="str">
        <v>solus</v>
      </c>
      <c r="D169" s="4" t="str">
        <v>desolate, desolation, desolatory, saudade, sole, soliloquy, solitaire, solitary, solitude, solitudinarian, solitudinous, solivagous, solo, sullen</v>
      </c>
      <c r="E169" s="5">
        <f>LEN(D169)-LEN(SUBSTITUTE(D169," ",""))+1</f>
      </c>
    </row>
    <row customHeight="true" ht="15" r="170">
      <c r="A170" s="2" t="str">
        <v>camer-</v>
      </c>
      <c r="B170" s="3" t="str">
        <v>vault</v>
      </c>
      <c r="C170" s="3" t="str">
        <v>camera</v>
      </c>
      <c r="D170" s="4" t="str">
        <v>antechamber, bicameral, camaraderie, camber, camera, chamber, chamberlain, comrade, concamerate, concameration, multicamera, tricameral, unicameral</v>
      </c>
      <c r="E170" s="5">
        <f>LEN(D170)-LEN(SUBSTITUTE(D170," ",""))+1</f>
      </c>
    </row>
    <row customHeight="true" ht="15" r="171">
      <c r="A171" s="2" t="str">
        <v>col-</v>
      </c>
      <c r="B171" s="3" t="str">
        <v>strain</v>
      </c>
      <c r="C171" s="3" t="str">
        <v>colare, cōlum</v>
      </c>
      <c r="D171" s="4" t="str">
        <v>colander, coulee, coulis, coulisse, couloir, cullender, cullis, percolate, percolation, percolator, piña colada, portcullis</v>
      </c>
      <c r="E171" s="5">
        <f>LEN(D171)-LEN(SUBSTITUTE(D171," ",""))+1</f>
      </c>
    </row>
    <row customHeight="true" ht="15" r="172">
      <c r="A172" s="2" t="str">
        <v>flect-, flex-</v>
      </c>
      <c r="B172" s="3" t="str">
        <v>bend</v>
      </c>
      <c r="C172" s="3" t="str">
        <v>flectere, flexus</v>
      </c>
      <c r="D172" s="4" t="str">
        <v>circumflex, deflect, flex, flexible, flexile, flexion, flexor, genuflection, inflect, inflection, reflect, reflection, reflex</v>
      </c>
      <c r="E172" s="5">
        <f>LEN(D172)-LEN(SUBSTITUTE(D172," ",""))+1</f>
      </c>
    </row>
    <row customHeight="true" ht="15" r="173">
      <c r="A173" s="2" t="str">
        <v>fund-, fus-</v>
      </c>
      <c r="B173" s="3" t="str">
        <v>pour</v>
      </c>
      <c r="C173" s="3" t="str">
        <v>fundere, fusus</v>
      </c>
      <c r="D173" s="4" t="str">
        <v>confound, diffusion, effusion, effusive, found, fusion, infusion, perfusion, profuse, profusion, refund, suffusion, transfusion</v>
      </c>
      <c r="E173" s="5">
        <f>LEN(D173)-LEN(SUBSTITUTE(D173," ",""))+1</f>
      </c>
    </row>
    <row customHeight="true" ht="15" r="174">
      <c r="A174" s="2" t="str">
        <v>moll-</v>
      </c>
      <c r="B174" s="3" t="str">
        <v>soft</v>
      </c>
      <c r="C174" s="3" t="str">
        <v>mollis</v>
      </c>
      <c r="D174" s="4" t="str">
        <v>emollience, emollient, moil, mollescence, mollescent, mollient, mollification, mollify, mollitude, mollusc, molluscicide, molluscivore, mollusk</v>
      </c>
      <c r="E174" s="5">
        <f>LEN(D174)-LEN(SUBSTITUTE(D174," ",""))+1</f>
      </c>
    </row>
    <row customHeight="true" ht="15" r="175">
      <c r="A175" s="2" t="str">
        <v>nerv-</v>
      </c>
      <c r="B175" s="3" t="str">
        <v>sinew, nerve</v>
      </c>
      <c r="C175" s="3" t="str">
        <v>nervus</v>
      </c>
      <c r="D175" s="4" t="str">
        <v>enervate, enervation, enervative, innervate, innervation, nerval, nervate, nerve, nervose, nervosity, nervous, reinnervation, trinervate</v>
      </c>
      <c r="E175" s="5">
        <f>LEN(D175)-LEN(SUBSTITUTE(D175," ",""))+1</f>
      </c>
    </row>
    <row customHeight="true" ht="15" r="176">
      <c r="A176" s="2" t="str">
        <v>noct-</v>
      </c>
      <c r="B176" s="3" t="str">
        <v>night</v>
      </c>
      <c r="C176" s="3" t="str">
        <v>nox (noctis)</v>
      </c>
      <c r="D176" s="4" t="str">
        <v>equinoctial, equinox, noctambulous, noctiluca, noctilucent, noctule, nocturn, nocturnal, nocturnality, nocturne, notturno, seminocturnal, trinoctial</v>
      </c>
      <c r="E176" s="5">
        <f>LEN(D176)-LEN(SUBSTITUTE(D176," ",""))+1</f>
      </c>
    </row>
    <row customHeight="true" ht="15" r="177">
      <c r="A177" s="2" t="str">
        <v>urb-</v>
      </c>
      <c r="B177" s="3" t="str">
        <v>city</v>
      </c>
      <c r="C177" s="3" t="str">
        <v>urbs, urbis</v>
      </c>
      <c r="D177" s="4" t="str">
        <v>conurbation, exurb, exurban, interurban, inurbane, inurbanity, nonurban, suburb, suburban, suburbanite, urban, urbane, urbanity</v>
      </c>
      <c r="E177" s="5">
        <f>LEN(D177)-LEN(SUBSTITUTE(D177," ",""))+1</f>
      </c>
    </row>
    <row customHeight="true" ht="15" r="178">
      <c r="A178" s="2" t="str">
        <v>vap-</v>
      </c>
      <c r="B178" s="3" t="str">
        <v>lack (of)</v>
      </c>
      <c r="C178" s="3" t="str">
        <v>vapor</v>
      </c>
      <c r="D178" s="4" t="str">
        <v>evaporate, evaporation, evaporative, evaporator, evaporite, nonevaporative, vapid, vapidity, vapor, vaporescence, vaporescent, vaporific, vaporous</v>
      </c>
      <c r="E178" s="5">
        <f>LEN(D178)-LEN(SUBSTITUTE(D178," ",""))+1</f>
      </c>
    </row>
    <row customHeight="true" ht="15" r="179">
      <c r="A179" s="2" t="str">
        <v>vir-</v>
      </c>
      <c r="B179" s="3" t="str">
        <v>poison, venom</v>
      </c>
      <c r="C179" s="3" t="str">
        <v>vīrus</v>
      </c>
      <c r="D179" s="4" t="str">
        <v>retroviral, retrovirus, rotavirus, togavirus, viral, virality, viricidal, viricide, virucidal, virucide, virulence, virulent, virus</v>
      </c>
      <c r="E179" s="5">
        <f>LEN(D179)-LEN(SUBSTITUTE(D179," ",""))+1</f>
      </c>
    </row>
    <row customHeight="true" ht="15" r="180">
      <c r="A180" s="2" t="str">
        <v>vor-, vorac-</v>
      </c>
      <c r="B180" s="3" t="str">
        <v>swallow</v>
      </c>
      <c r="C180" s="3" t="str">
        <v>vorare, vorax</v>
      </c>
      <c r="D180" s="4" t="str">
        <v>carnivore, carnivorous, devoration, devoré, devour, herbivore, herbivorous, locavore, omnivore, omnivorous, voracious, voracity, voraginous</v>
      </c>
      <c r="E180" s="5">
        <f>LEN(D180)-LEN(SUBSTITUTE(D180," ",""))+1</f>
      </c>
    </row>
    <row customHeight="true" ht="15" r="181">
      <c r="A181" s="2" t="str">
        <v>cap-, -cip-, capt-, -cept-</v>
      </c>
      <c r="B181" s="3" t="str">
        <v>hold, take</v>
      </c>
      <c r="C181" s="3" t="str">
        <v>capere, captus "take or hold" (vowel changes from a to i in compounds)</v>
      </c>
      <c r="D181" s="4" t="str">
        <v>capable, capacious, captive, caption, captivate, capture, conception, except, forceps, incipient, intercept, recipient</v>
      </c>
      <c r="E181" s="5">
        <f>LEN(D181)-LEN(SUBSTITUTE(D181," ",""))+1</f>
      </c>
    </row>
    <row customHeight="true" ht="15" r="182">
      <c r="A182" s="2" t="str">
        <v>cune-</v>
      </c>
      <c r="B182" s="3" t="str">
        <v>wedge</v>
      </c>
      <c r="C182" s="3" t="str">
        <v>cuneus</v>
      </c>
      <c r="D182" s="4" t="str">
        <v>coign, coigne, coin, cuneate, cuneiform, cuneus, encoignure, obcuneate, precuneus, quoin, sconcheon, scuncheon</v>
      </c>
      <c r="E182" s="5">
        <f>LEN(D182)-LEN(SUBSTITUTE(D182," ",""))+1</f>
      </c>
    </row>
    <row customHeight="true" ht="15" r="183">
      <c r="A183" s="2" t="str">
        <v>dom-</v>
      </c>
      <c r="B183" s="3" t="str">
        <v>house</v>
      </c>
      <c r="C183" s="3" t="str">
        <v>domus</v>
      </c>
      <c r="D183" s="4" t="str">
        <v>dame, domal, dome, domestic, domesticate, domestication, domesticity, domestique, domicile, domiciliary, major-domo, semidome</v>
      </c>
      <c r="E183" s="5">
        <f>LEN(D183)-LEN(SUBSTITUTE(D183," ",""))+1</f>
      </c>
    </row>
    <row customHeight="true" ht="15" r="184">
      <c r="A184" s="2" t="str">
        <v>duc-, duct-</v>
      </c>
      <c r="B184" s="3" t="str">
        <v>lead</v>
      </c>
      <c r="C184" s="3" t="str">
        <v>ducere, ductus</v>
      </c>
      <c r="D184" s="4" t="str">
        <v>abduce, abduct, adduce, adduct, conduce, deduce, induce, introduce, produce, reduce, seduce, traduce</v>
      </c>
      <c r="E184" s="5">
        <f>LEN(D184)-LEN(SUBSTITUTE(D184," ",""))+1</f>
      </c>
    </row>
    <row customHeight="true" ht="15" r="185">
      <c r="A185" s="2" t="str">
        <v>dulc-</v>
      </c>
      <c r="B185" s="3" t="str">
        <v>sweet</v>
      </c>
      <c r="C185" s="3" t="str">
        <v>dulcis</v>
      </c>
      <c r="D185" s="4" t="str">
        <v>billet-doux, dolce, dolcetto, douce, doux, dulcet, dulcian, dulcify, dulcimer, edulcorant, edulcorate, subdulcid</v>
      </c>
      <c r="E185" s="5">
        <f>LEN(D185)-LEN(SUBSTITUTE(D185," ",""))+1</f>
      </c>
    </row>
    <row customHeight="true" ht="15" r="186">
      <c r="A186" s="2" t="str">
        <v>equ-, -iqu-</v>
      </c>
      <c r="B186" s="3" t="str">
        <v>even, equal, level</v>
      </c>
      <c r="C186" s="3" t="str">
        <v>aequus</v>
      </c>
      <c r="D186" s="4" t="str">
        <v>equal, equanimity, equate, Equator, equilibrium, equinox, equipoise, equity, equivalence, equivocal, equivocate, iniquity</v>
      </c>
      <c r="E186" s="5">
        <f>LEN(D186)-LEN(SUBSTITUTE(D186," ",""))+1</f>
      </c>
    </row>
    <row customHeight="true" ht="15" r="187">
      <c r="A187" s="2" t="str">
        <v>hal-, -hel-</v>
      </c>
      <c r="B187" s="3" t="str">
        <v>breathe</v>
      </c>
      <c r="C187" s="3" t="str">
        <v>halare, halatus</v>
      </c>
      <c r="D187" s="4" t="str">
        <v>anhelation, anhele, anhelous, exhalable, exhalant, exhalation, exhale, halitus, inhalable, inhalant, inhalation, inhale</v>
      </c>
      <c r="E187" s="5">
        <f>LEN(D187)-LEN(SUBSTITUTE(D187," ",""))+1</f>
      </c>
    </row>
    <row customHeight="true" ht="15" r="188">
      <c r="A188" s="2" t="str">
        <v>haur-, haust-</v>
      </c>
      <c r="B188" s="3" t="str">
        <v>draw</v>
      </c>
      <c r="C188" s="3" t="str">
        <v>haurire, haustus</v>
      </c>
      <c r="D188" s="4" t="str">
        <v>exhaust, exhaustible, exhaustion, exhaustive, hauriant, haurient, haustellate, haustellum, haustorium, haustrum, inexhaustible, nonexhaustive</v>
      </c>
      <c r="E188" s="5">
        <f>LEN(D188)-LEN(SUBSTITUTE(D188," ",""))+1</f>
      </c>
    </row>
    <row customHeight="true" ht="15" r="189">
      <c r="A189" s="2" t="str">
        <v>jac-</v>
      </c>
      <c r="B189" s="3" t="str">
        <v>lie</v>
      </c>
      <c r="C189" s="3" t="str">
        <v>jaceo "to be thrown"</v>
      </c>
      <c r="D189" s="4" t="str">
        <v>adjacency, adjacent, circumjacency, circumjacent, ease, easy, interjacent, interjoist, joist, nonadjacent, subjacent, superjacent</v>
      </c>
      <c r="E189" s="5">
        <f>LEN(D189)-LEN(SUBSTITUTE(D189," ",""))+1</f>
      </c>
    </row>
    <row customHeight="true" ht="15" r="190">
      <c r="A190" s="2" t="str">
        <v>mar-</v>
      </c>
      <c r="B190" s="3" t="str">
        <v>sea</v>
      </c>
      <c r="C190" s="3" t="str">
        <v>mare, maris</v>
      </c>
      <c r="D190" s="4" t="str">
        <v>maar, mariculture, marina, marinade, marinara, marinate, marination, marine, mariner, maritime, submarine, ultramarine</v>
      </c>
      <c r="E190" s="5">
        <f>LEN(D190)-LEN(SUBSTITUTE(D190," ",""))+1</f>
      </c>
    </row>
    <row customHeight="true" ht="15" r="191">
      <c r="A191" s="2" t="str">
        <v>nect-, nex-</v>
      </c>
      <c r="B191" s="3" t="str">
        <v>join, tie</v>
      </c>
      <c r="C191" s="3" t="str">
        <v>nectere, nexus</v>
      </c>
      <c r="D191" s="4" t="str">
        <v>adnexum, annectent, annex, annexation, annexion, connect, connexion, deannexation, disconnect, interconnect, nexus, reconnect</v>
      </c>
      <c r="E191" s="5">
        <f>LEN(D191)-LEN(SUBSTITUTE(D191," ",""))+1</f>
      </c>
    </row>
    <row customHeight="true" ht="15" r="192">
      <c r="A192" s="2" t="str">
        <v>nigr-</v>
      </c>
      <c r="B192" s="3" t="str">
        <v>black</v>
      </c>
      <c r="C192" s="3" t="str">
        <v>niger</v>
      </c>
      <c r="D192" s="4" t="str">
        <v>denigrate, denigration, denigrative, denigrator, negrita, nigrities, negrito, negritude, nigrescence, nigrescent, nigrine, nigritude</v>
      </c>
      <c r="E192" s="5">
        <f>LEN(D192)-LEN(SUBSTITUTE(D192," ",""))+1</f>
      </c>
    </row>
    <row customHeight="true" ht="15" r="193">
      <c r="A193" s="2" t="str">
        <v>part-</v>
      </c>
      <c r="B193" s="3" t="str">
        <v>part</v>
      </c>
      <c r="C193" s="3" t="str">
        <v>pars, partis</v>
      </c>
      <c r="D193" s="4" t="str">
        <v>apart, bipartite, compartment, depart, impartial, parcel, part, partial, participate, particle, partisan, partition</v>
      </c>
      <c r="E193" s="5">
        <f>LEN(D193)-LEN(SUBSTITUTE(D193," ",""))+1</f>
      </c>
    </row>
    <row customHeight="true" ht="15" r="194">
      <c r="A194" s="2" t="str">
        <v>prob-</v>
      </c>
      <c r="B194" s="3" t="str">
        <v>worthy, good</v>
      </c>
      <c r="C194" s="3" t="str">
        <v>probare "prove to be worthy", probus</v>
      </c>
      <c r="D194" s="4" t="str">
        <v>approbation, approve, disapprobation, opprobrium, probable, probation, probe, probity, proof, prove, reprobate, reprove</v>
      </c>
      <c r="E194" s="5">
        <f>LEN(D194)-LEN(SUBSTITUTE(D194," ",""))+1</f>
      </c>
    </row>
    <row customHeight="true" ht="15" r="195">
      <c r="A195" s="2" t="str">
        <v>rog-</v>
      </c>
      <c r="B195" s="3" t="str">
        <v>ask</v>
      </c>
      <c r="C195" s="3" t="str">
        <v>rogare</v>
      </c>
      <c r="D195" s="4" t="str">
        <v>abrogate, arrogant, arrogate, derogate, derogation, derogatory, interrogation, prerogative, prorogue, rogation, rogue, surrogate</v>
      </c>
      <c r="E195" s="5">
        <f>LEN(D195)-LEN(SUBSTITUTE(D195," ",""))+1</f>
      </c>
    </row>
    <row customHeight="true" ht="15" r="196">
      <c r="A196" s="2" t="str">
        <v>sequ-, secut-</v>
      </c>
      <c r="B196" s="3" t="str">
        <v>follow</v>
      </c>
      <c r="C196" s="3" t="str">
        <v>sequere, from sequi, see also secutus</v>
      </c>
      <c r="D196" s="4" t="str">
        <v>consecutive, consequence, ensue, non sequitur, obsequious, prosecute, pursue, second, sequel, sequence, subsequent</v>
      </c>
      <c r="E196" s="5">
        <f>LEN(D196)-LEN(SUBSTITUTE(D196," ",""))+1</f>
      </c>
    </row>
    <row customHeight="true" ht="15" r="197">
      <c r="A197" s="2" t="str">
        <v>vinc-, vict-</v>
      </c>
      <c r="B197" s="3" t="str">
        <v>conquer</v>
      </c>
      <c r="C197" s="3" t="str">
        <v>vincere (past participle victus)</v>
      </c>
      <c r="D197" s="4" t="str">
        <v>convict, conviction, convince, evict, evince, invincible, province, vanquish, vanquishment, victor, victorious, victory</v>
      </c>
      <c r="E197" s="5">
        <f>LEN(D197)-LEN(SUBSTITUTE(D197," ",""))+1</f>
      </c>
    </row>
    <row customHeight="true" ht="15" r="198">
      <c r="A198" s="2" t="str">
        <v>ced-, cess-</v>
      </c>
      <c r="B198" s="3" t="str">
        <v>move, yield, go, surrender</v>
      </c>
      <c r="C198" s="3" t="str">
        <v>cedere, cessus</v>
      </c>
      <c r="D198" s="4" t="str">
        <v>accede, cede, concede, precede, procedure, proceed, procession, recede, secede, succeed, success</v>
      </c>
      <c r="E198" s="5">
        <f>LEN(D198)-LEN(SUBSTITUTE(D198," ",""))+1</f>
      </c>
    </row>
    <row customHeight="true" ht="15" r="199">
      <c r="A199" s="2" t="str">
        <v>du-</v>
      </c>
      <c r="B199" s="3" t="str">
        <v>two</v>
      </c>
      <c r="C199" s="3" t="str">
        <v>duo</v>
      </c>
      <c r="D199" s="4" t="str">
        <v>deuce, doubt, dual, duality, duet, duo, duplex, duplicity, duumvirate, duumviri, nonduality</v>
      </c>
      <c r="E199" s="5">
        <f>LEN(D199)-LEN(SUBSTITUTE(D199," ",""))+1</f>
      </c>
    </row>
    <row customHeight="true" ht="15" r="200">
      <c r="A200" s="2" t="str">
        <v>err-</v>
      </c>
      <c r="B200" s="3" t="str">
        <v>stray</v>
      </c>
      <c r="C200" s="3" t="str">
        <v>errare</v>
      </c>
      <c r="D200" s="4" t="str">
        <v>aberrance, aberrancy, aberrant, aberration, err, errant, erratic, erratum, erroneous, error, inerrant</v>
      </c>
      <c r="E200" s="5">
        <f>LEN(D200)-LEN(SUBSTITUTE(D200," ",""))+1</f>
      </c>
    </row>
    <row customHeight="true" ht="15" r="201">
      <c r="A201" s="2" t="str">
        <v>fid-, fis-</v>
      </c>
      <c r="B201" s="3" t="str">
        <v>faith, trust</v>
      </c>
      <c r="C201" s="3" t="str">
        <v>fides "faith, trust", from fidere "to trust"</v>
      </c>
      <c r="D201" s="4" t="str">
        <v>confidante, confidence, confident, diffident, faith, fealty, fidelity, fiduciary, infidel, perfidious, perfidy</v>
      </c>
      <c r="E201" s="5">
        <f>LEN(D201)-LEN(SUBSTITUTE(D201," ",""))+1</f>
      </c>
    </row>
    <row customHeight="true" ht="15" r="202">
      <c r="A202" s="2" t="str">
        <v>fin-</v>
      </c>
      <c r="B202" s="3" t="str">
        <v>end</v>
      </c>
      <c r="C202" s="3" t="str">
        <v>finis</v>
      </c>
      <c r="D202" s="4" t="str">
        <v>affinity, confine, define, final, finale, finance, fine, finish, finite, infinite, refine</v>
      </c>
      <c r="E202" s="5">
        <f>LEN(D202)-LEN(SUBSTITUTE(D202," ",""))+1</f>
      </c>
    </row>
    <row customHeight="true" ht="15" r="203">
      <c r="A203" s="2" t="str">
        <v>fl-, fla- (FLA)</v>
      </c>
      <c r="B203" s="3" t="str">
        <v>blow</v>
      </c>
      <c r="C203" s="3" t="str">
        <v>flāre, flātus</v>
      </c>
      <c r="D203" s="4" t="str">
        <v>afflatus, conflate, deflate, flatulence, flatus, flavor, flute, inflate, insufflation, soufflé, sufflate</v>
      </c>
      <c r="E203" s="5">
        <f>LEN(D203)-LEN(SUBSTITUTE(D203," ",""))+1</f>
      </c>
    </row>
    <row customHeight="true" ht="15" r="204">
      <c r="A204" s="2" t="str">
        <v>form-</v>
      </c>
      <c r="B204" s="3" t="str">
        <v>shape</v>
      </c>
      <c r="C204" s="3" t="str">
        <v>forma</v>
      </c>
      <c r="D204" s="4" t="str">
        <v>conform, deform, form, formal, formation, formula, formulate, inform, perform, reform, uniform</v>
      </c>
      <c r="E204" s="5">
        <f>LEN(D204)-LEN(SUBSTITUTE(D204," ",""))+1</f>
      </c>
    </row>
    <row customHeight="true" ht="15" r="205">
      <c r="A205" s="2" t="str">
        <v>labor-</v>
      </c>
      <c r="B205" s="3" t="str">
        <v>work</v>
      </c>
      <c r="C205" s="3" t="str">
        <v>labor</v>
      </c>
      <c r="D205" s="4" t="str">
        <v>collaborate, collaboration, collaborative, collaborator, elaborate, elaboration, elaborative, elaborator, labor, laboratory, laborious</v>
      </c>
      <c r="E205" s="5">
        <f>LEN(D205)-LEN(SUBSTITUTE(D205," ",""))+1</f>
      </c>
    </row>
    <row customHeight="true" ht="15" r="206">
      <c r="A206" s="2" t="str">
        <v>lud-, lus-</v>
      </c>
      <c r="B206" s="3" t="str">
        <v>play</v>
      </c>
      <c r="C206" s="3" t="str">
        <v>ludere, lusus</v>
      </c>
      <c r="D206" s="4" t="str">
        <v>allude, collude, delude, elude, elusive, elusory, illude, illusion, ludicrous, lusory, prelude</v>
      </c>
      <c r="E206" s="5">
        <f>LEN(D206)-LEN(SUBSTITUTE(D206," ",""))+1</f>
      </c>
    </row>
    <row customHeight="true" ht="15" r="207">
      <c r="A207" s="2" t="str">
        <v>merc-</v>
      </c>
      <c r="B207" s="3" t="str">
        <v>reward, wages, hire</v>
      </c>
      <c r="C207" s="3" t="str">
        <v>merx (genitive mercis)</v>
      </c>
      <c r="D207" s="4" t="str">
        <v>amercement, commerce, commercial, market, mercantile, mercenary, mercery, merchandise, merchant, mercy, noncommercial</v>
      </c>
      <c r="E207" s="5">
        <f>LEN(D207)-LEN(SUBSTITUTE(D207," ",""))+1</f>
      </c>
    </row>
    <row customHeight="true" ht="15" r="208">
      <c r="A208" s="2" t="str">
        <v>min-</v>
      </c>
      <c r="B208" s="3" t="str">
        <v>jut</v>
      </c>
      <c r="C208" s="3" t="str">
        <v>minere</v>
      </c>
      <c r="D208" s="4" t="str">
        <v>eminence, eminent, imminence, imminent, preeminence, preeminent, prominence, prominent, promontory, supereminence, supereminent</v>
      </c>
      <c r="E208" s="5">
        <f>LEN(D208)-LEN(SUBSTITUTE(D208," ",""))+1</f>
      </c>
    </row>
    <row customHeight="true" ht="15" r="209">
      <c r="A209" s="2" t="str">
        <v>prehend-, prend-, prehens-</v>
      </c>
      <c r="B209" s="3" t="str">
        <v>grasp</v>
      </c>
      <c r="C209" s="3" t="str">
        <v>prehendere, prehensus</v>
      </c>
      <c r="D209" s="4" t="str">
        <v>apprehend, comprehend, comprehensive, enterprise, prehensility, prehension, prey, prison, prize, reprehend, surprise</v>
      </c>
      <c r="E209" s="5">
        <f>LEN(D209)-LEN(SUBSTITUTE(D209," ",""))+1</f>
      </c>
    </row>
    <row customHeight="true" ht="15" r="210">
      <c r="A210" s="2" t="str">
        <v>priv-</v>
      </c>
      <c r="B210" s="3" t="str">
        <v>own</v>
      </c>
      <c r="C210" s="3" t="str">
        <v>privus, privare, privatus</v>
      </c>
      <c r="D210" s="4" t="str">
        <v>deprivation, deprive, privacy, private, privateer, privation, privative, privilege, privity, privy, semiprivate</v>
      </c>
      <c r="E210" s="5">
        <f>LEN(D210)-LEN(SUBSTITUTE(D210," ",""))+1</f>
      </c>
    </row>
    <row customHeight="true" ht="15" r="211">
      <c r="A211" s="2" t="str">
        <v>rostr-</v>
      </c>
      <c r="B211" s="3" t="str">
        <v>beak, prow</v>
      </c>
      <c r="C211" s="3" t="str">
        <v>rōstrum</v>
      </c>
      <c r="D211" s="4" t="str">
        <v>brevirostrate, curvirostral, lamellirostral, rostellate, rostelliform, rostellum, rostral, rostrate, rostriform, rostrulum, rostrum</v>
      </c>
      <c r="E211" s="5">
        <f>LEN(D211)-LEN(SUBSTITUTE(D211," ",""))+1</f>
      </c>
    </row>
    <row customHeight="true" ht="15" r="212">
      <c r="A212" s="2" t="str">
        <v>sex-, se-</v>
      </c>
      <c r="B212" s="3" t="str">
        <v>six</v>
      </c>
      <c r="C212" s="3" t="str">
        <v>sex</v>
      </c>
      <c r="D212" s="4" t="str">
        <v>semester, sexangle, sexangular, sexavalent, sexennial, sexennium, sexireme, sexivalent, sexpartite, sexradiate, sextain</v>
      </c>
      <c r="E212" s="5">
        <f>LEN(D212)-LEN(SUBSTITUTE(D212," ",""))+1</f>
      </c>
    </row>
    <row customHeight="true" ht="15" r="213">
      <c r="A213" s="2" t="str">
        <v>solv-, solut-</v>
      </c>
      <c r="B213" s="3" t="str">
        <v>loosen, set free</v>
      </c>
      <c r="C213" s="3" t="str">
        <v>solvere, solutus</v>
      </c>
      <c r="D213" s="4" t="str">
        <v>absolute, absolve, dissolute, dissolve, resolute, resolve, soluble, solute, solution, solve, solvent</v>
      </c>
      <c r="E213" s="5">
        <f>LEN(D213)-LEN(SUBSTITUTE(D213," ",""))+1</f>
      </c>
    </row>
    <row customHeight="true" ht="15" r="214">
      <c r="A214" s="2" t="str">
        <v>spin-</v>
      </c>
      <c r="B214" s="3" t="str">
        <v>thorn</v>
      </c>
      <c r="C214" s="3" t="str">
        <v>spina</v>
      </c>
      <c r="D214" s="4" t="str">
        <v>infraspinate, infraspinatus, interspinal, spinal, spine, spinel, spinescent, spiniferous, spiniform, spinose, spinous</v>
      </c>
      <c r="E214" s="5">
        <f>LEN(D214)-LEN(SUBSTITUTE(D214," ",""))+1</f>
      </c>
    </row>
    <row customHeight="true" ht="15" r="215">
      <c r="A215" s="2" t="str">
        <v>vov-, vot-</v>
      </c>
      <c r="B215" s="3" t="str">
        <v>vow</v>
      </c>
      <c r="C215" s="3" t="str">
        <v>vovere, votus</v>
      </c>
      <c r="D215" s="4" t="str">
        <v>devote, devotee, devotion, devotional, devout, devove, devow, votary, vote, votive, vow</v>
      </c>
      <c r="E215" s="5">
        <f>LEN(D215)-LEN(SUBSTITUTE(D215," ",""))+1</f>
      </c>
    </row>
    <row customHeight="true" ht="15" r="216">
      <c r="A216" s="2" t="str">
        <v>ambi-, am-, amb-, ambo-, an-</v>
      </c>
      <c r="B216" s="3" t="str">
        <v>both, on both sides</v>
      </c>
      <c r="C216" s="3" t="str">
        <v>ambi</v>
      </c>
      <c r="D216" s="4" t="str">
        <v>ambidexterity, ambient, ambiguous, ambit, ambition, ambivalent, amboceptor, amputation, ancipital, andante</v>
      </c>
      <c r="E216" s="5">
        <f>LEN(D216)-LEN(SUBSTITUTE(D216," ",""))+1</f>
      </c>
    </row>
    <row customHeight="true" ht="15" r="217">
      <c r="A217" s="2" t="str">
        <v>aug-, auct-</v>
      </c>
      <c r="B217" s="3" t="str">
        <v>grow, increase</v>
      </c>
      <c r="C217" s="3" t="str">
        <v>augēre, auctus "to increase"</v>
      </c>
      <c r="D217" s="4" t="str">
        <v>auction, augend, augment, augmentation, augur, augury, august, author, auxiliary, inauguration</v>
      </c>
      <c r="E217" s="5">
        <f>LEN(D217)-LEN(SUBSTITUTE(D217," ",""))+1</f>
      </c>
    </row>
    <row customHeight="true" ht="15" r="218">
      <c r="A218" s="2" t="str">
        <v>can-</v>
      </c>
      <c r="B218" s="3" t="str">
        <v>dog</v>
      </c>
      <c r="C218" s="3" t="str">
        <v>canis</v>
      </c>
      <c r="D218" s="4" t="str">
        <v>canaille, canary, canicular, canicule, canid, canine, Canis, Canis Major, postcanine</v>
      </c>
      <c r="E218" s="5">
        <f>LEN(D218)-LEN(SUBSTITUTE(D218," ",""))+1</f>
      </c>
    </row>
    <row customHeight="true" ht="15" r="219">
      <c r="A219" s="2" t="str">
        <v>claud-, -clud-, claus-, -clus-</v>
      </c>
      <c r="B219" s="3" t="str">
        <v>close, shut</v>
      </c>
      <c r="C219" s="3" t="str">
        <v>claudere, clausus</v>
      </c>
      <c r="D219" s="4" t="str">
        <v>clause, claustrophobia, conclude, exclude, exclusive, include, occlusion, occult, recluse, seclude</v>
      </c>
      <c r="E219" s="5">
        <f>LEN(D219)-LEN(SUBSTITUTE(D219," ",""))+1</f>
      </c>
    </row>
    <row customHeight="true" ht="15" r="220">
      <c r="A220" s="2" t="str">
        <v>culp-</v>
      </c>
      <c r="B220" s="3" t="str">
        <v>blame, fault</v>
      </c>
      <c r="C220" s="3" t="str">
        <v>culpa</v>
      </c>
      <c r="D220" s="4" t="str">
        <v>culpability, culpable, culprit, exculpate, exculpatory, inculpable, inculpate, inculpatory, mea culpa</v>
      </c>
      <c r="E220" s="5">
        <f>LEN(D220)-LEN(SUBSTITUTE(D220," ",""))+1</f>
      </c>
    </row>
    <row customHeight="true" ht="15" r="221">
      <c r="A221" s="2" t="str">
        <v>decor-</v>
      </c>
      <c r="B221" s="3" t="str">
        <v>ornament</v>
      </c>
      <c r="C221" s="3" t="str">
        <v>decorus "fit, proper" and decorare "to decorate", from decor "beauty, ornament" and decus "ornament"</v>
      </c>
      <c r="D221" s="4" t="str">
        <v>decor, décor, decorament, decorate, decoration, decorative, decorator, decorous, decorum, redecorate</v>
      </c>
      <c r="E221" s="5">
        <f>LEN(D221)-LEN(SUBSTITUTE(D221," ",""))+1</f>
      </c>
    </row>
    <row customHeight="true" ht="15" r="222">
      <c r="A222" s="2" t="str">
        <v>dens-</v>
      </c>
      <c r="B222" s="3" t="str">
        <v>thick</v>
      </c>
      <c r="C222" s="3" t="str">
        <v>densus</v>
      </c>
      <c r="D222" s="4" t="str">
        <v>condensable, condensate, condensation, condensational, condensative, condense, dense, density, nondense, superdense</v>
      </c>
      <c r="E222" s="5">
        <f>LEN(D222)-LEN(SUBSTITUTE(D222," ",""))+1</f>
      </c>
    </row>
    <row customHeight="true" ht="15" r="223">
      <c r="A223" s="2" t="str">
        <v>don-</v>
      </c>
      <c r="B223" s="3" t="str">
        <v>give</v>
      </c>
      <c r="C223" s="3" t="str">
        <v>dōnum, donare</v>
      </c>
      <c r="D223" s="4" t="str">
        <v>condonation, condone, donate, donation, donative, donator, donatory, donor, pardon, pardonable</v>
      </c>
      <c r="E223" s="5">
        <f>LEN(D223)-LEN(SUBSTITUTE(D223," ",""))+1</f>
      </c>
    </row>
    <row customHeight="true" ht="15" r="224">
      <c r="A224" s="2" t="str">
        <v>fall-, fallac-, fals-</v>
      </c>
      <c r="B224" s="3" t="str">
        <v>false, deceive</v>
      </c>
      <c r="C224" s="3" t="str">
        <v>fallere, falsus, fallax, fallacis</v>
      </c>
      <c r="D224" s="4" t="str">
        <v>default, fail, fallacious, fallacy, fallible, false, falsetto, falsify, falsity, fault</v>
      </c>
      <c r="E224" s="5">
        <f>LEN(D224)-LEN(SUBSTITUTE(D224," ",""))+1</f>
      </c>
    </row>
    <row customHeight="true" ht="15" r="225">
      <c r="A225" s="2" t="str">
        <v>fig-, fing-, fict- (FIG)</v>
      </c>
      <c r="B225" s="3" t="str">
        <v>to form, shape</v>
      </c>
      <c r="C225" s="3" t="str">
        <v>fingere "to touch, handle; devise; fabricate, alter, change"</v>
      </c>
      <c r="D225" s="4" t="str">
        <v>configure, disfigure, effigy, feign, fiction, fictitious, figment, figurine, nonfiction, transfigure</v>
      </c>
      <c r="E225" s="5">
        <f>LEN(D225)-LEN(SUBSTITUTE(D225," ",""))+1</f>
      </c>
    </row>
    <row customHeight="true" ht="15" r="226">
      <c r="A226" s="2" t="str">
        <v>glutin-</v>
      </c>
      <c r="B226" s="3" t="str">
        <v>glue</v>
      </c>
      <c r="C226" s="3" t="str">
        <v>gluten, glutinis</v>
      </c>
      <c r="D226" s="4" t="str">
        <v>agglutinant, agglutinate, agglutination, agglutinative, glue, glutelin, gluten, glutinosity, glutinous, nonagglutinative</v>
      </c>
      <c r="E226" s="5">
        <f>LEN(D226)-LEN(SUBSTITUTE(D226," ",""))+1</f>
      </c>
    </row>
    <row customHeight="true" ht="15" r="227">
      <c r="A227" s="2" t="str">
        <v>grand-</v>
      </c>
      <c r="B227" s="3" t="str">
        <v>grand</v>
      </c>
      <c r="C227" s="3" t="str">
        <v>grandis</v>
      </c>
      <c r="D227" s="4" t="str">
        <v>aggrandisement, grandee, grandeur, grandific, grandiloquent, grandiloquous, grandiose, grandiosity, grandioso, grandity</v>
      </c>
      <c r="E227" s="5">
        <f>LEN(D227)-LEN(SUBSTITUTE(D227," ",""))+1</f>
      </c>
    </row>
    <row customHeight="true" ht="15" r="228">
      <c r="A228" s="2" t="str">
        <v>juv-, jut-</v>
      </c>
      <c r="B228" s="3" t="str">
        <v>help</v>
      </c>
      <c r="C228" s="3" t="str">
        <v>juvo, jutus</v>
      </c>
      <c r="D228" s="4" t="str">
        <v>adjument, adjutant, adjutor, adjutory, adjutrix, coadjutant, coadjutor, injucundity, jocund, jocundity</v>
      </c>
      <c r="E228" s="5">
        <f>LEN(D228)-LEN(SUBSTITUTE(D228," ",""))+1</f>
      </c>
    </row>
    <row customHeight="true" ht="15" r="229">
      <c r="A229" s="2" t="str">
        <v>larg-</v>
      </c>
      <c r="B229" s="3" t="str">
        <v>large</v>
      </c>
      <c r="C229" s="3" t="str">
        <v>largus</v>
      </c>
      <c r="D229" s="4" t="str">
        <v>allargando, enlarge, enlargement, largamente, largando, large, largess, largesse, largition, largo</v>
      </c>
      <c r="E229" s="5">
        <f>LEN(D229)-LEN(SUBSTITUTE(D229," ",""))+1</f>
      </c>
    </row>
    <row customHeight="true" ht="15" r="230">
      <c r="A230" s="2" t="str">
        <v>mor-</v>
      </c>
      <c r="B230" s="3" t="str">
        <v>pause, delay</v>
      </c>
      <c r="C230" s="3" t="str">
        <v>morari "to delay", from mora "a pause, delay"</v>
      </c>
      <c r="D230" s="4" t="str">
        <v>demur, demure, demurrable, demurrage, demurral, demurrer, mora, moratorium, remora, remorate</v>
      </c>
      <c r="E230" s="5">
        <f>LEN(D230)-LEN(SUBSTITUTE(D230," ",""))+1</f>
      </c>
    </row>
    <row customHeight="true" ht="15" r="231">
      <c r="A231" s="2" t="str">
        <v>or-</v>
      </c>
      <c r="B231" s="3" t="str">
        <v>mouth</v>
      </c>
      <c r="C231" s="3" t="str">
        <v>os (genitive oris) "mouth"</v>
      </c>
      <c r="D231" s="4" t="str">
        <v>adosculation, inosculate, inosculation, interosculate, intraoral, oral, orifice, osculant, osculum, peroral</v>
      </c>
      <c r="E231" s="5">
        <f>LEN(D231)-LEN(SUBSTITUTE(D231," ",""))+1</f>
      </c>
    </row>
    <row customHeight="true" ht="15" r="232">
      <c r="A232" s="2" t="str">
        <v>orn-</v>
      </c>
      <c r="B232" s="3" t="str">
        <v>decorate</v>
      </c>
      <c r="C232" s="3" t="str">
        <v>ōrnāre</v>
      </c>
      <c r="D232" s="4" t="str">
        <v>adorn, adornment, ornament, ornamental, ornamentation, ornate, ornative, ornature, suborn, subornation</v>
      </c>
      <c r="E232" s="5">
        <f>LEN(D232)-LEN(SUBSTITUTE(D232," ",""))+1</f>
      </c>
    </row>
    <row customHeight="true" ht="15" r="233">
      <c r="A233" s="2" t="str">
        <v>pat-</v>
      </c>
      <c r="B233" s="3" t="str">
        <v>be open</v>
      </c>
      <c r="C233" s="3" t="str">
        <v>patere</v>
      </c>
      <c r="D233" s="4" t="str">
        <v>impatent, patefaction, patella, patellar, patelliform, paten, patency, patent, patera, patin</v>
      </c>
      <c r="E233" s="5">
        <f>LEN(D233)-LEN(SUBSTITUTE(D233," ",""))+1</f>
      </c>
    </row>
    <row customHeight="true" ht="15" r="234">
      <c r="A234" s="2" t="str">
        <v>ruber-, rubr-</v>
      </c>
      <c r="B234" s="3" t="str">
        <v>red</v>
      </c>
      <c r="C234" s="3" t="str">
        <v>ruber</v>
      </c>
      <c r="D234" s="4" t="str">
        <v>erubescence, erubescent, rubella, Rubio, rubious, rubric, rubricate, rubrication, rubricator, ruby</v>
      </c>
      <c r="E234" s="5">
        <f>LEN(D234)-LEN(SUBSTITUTE(D234," ",""))+1</f>
      </c>
    </row>
    <row customHeight="true" ht="15" r="235">
      <c r="A235" s="2" t="str">
        <v>sculp-</v>
      </c>
      <c r="B235" s="3" t="str">
        <v>carve</v>
      </c>
      <c r="C235" s="3" t="str">
        <v>sculpere, sculptus</v>
      </c>
      <c r="D235" s="4" t="str">
        <v>insculp, resculpt, sculp, sculpsit, sculpt, sculptile, sculptor, sculptress, sculptural, sculpture</v>
      </c>
      <c r="E235" s="5">
        <f>LEN(D235)-LEN(SUBSTITUTE(D235," ",""))+1</f>
      </c>
    </row>
    <row customHeight="true" ht="15" r="236">
      <c r="A236" s="2" t="str">
        <v>serv-</v>
      </c>
      <c r="B236" s="3" t="str">
        <v>save, protect, serve</v>
      </c>
      <c r="C236" s="3" t="str">
        <v>servare</v>
      </c>
      <c r="D236" s="4" t="str">
        <v>conserve, deserve, observe, preserve, reserve, servant, service, servile, servitude, subservient</v>
      </c>
      <c r="E236" s="5">
        <f>LEN(D236)-LEN(SUBSTITUTE(D236," ",""))+1</f>
      </c>
    </row>
    <row customHeight="true" ht="15" r="237">
      <c r="A237" s="2" t="str">
        <v>sever-</v>
      </c>
      <c r="B237" s="3" t="str">
        <v>stern, strict, serious</v>
      </c>
      <c r="C237" s="3" t="str">
        <v>severus</v>
      </c>
      <c r="D237" s="4" t="str">
        <v>asseverate, asseveration, perseverance, perseverant, perseverate, perseveration, perseverative, persevere, severe, severity</v>
      </c>
      <c r="E237" s="5">
        <f>LEN(D237)-LEN(SUBSTITUTE(D237," ",""))+1</f>
      </c>
    </row>
    <row customHeight="true" ht="15" r="238">
      <c r="A238" s="2" t="str">
        <v>sol-</v>
      </c>
      <c r="B238" s="3" t="str">
        <v>sun</v>
      </c>
      <c r="C238" s="3" t="str">
        <v>sol, solis</v>
      </c>
      <c r="D238" s="4" t="str">
        <v>circumsolar, extrasolar, insolate, insolation, solar, solarium, soliform, soliscence, solstice, subsolar</v>
      </c>
      <c r="E238" s="5">
        <f>LEN(D238)-LEN(SUBSTITUTE(D238," ",""))+1</f>
      </c>
    </row>
    <row customHeight="true" ht="15" r="239">
      <c r="A239" s="2" t="str">
        <v>tang-, -ting-, tact-, tag-</v>
      </c>
      <c r="B239" s="3" t="str">
        <v>touch</v>
      </c>
      <c r="C239" s="3" t="str">
        <v>tangere (past participle tactus)</v>
      </c>
      <c r="D239" s="4" t="str">
        <v>attain, contact, contagious, contingent, contingency, contiguous, intact, tactile, tangent, tangible</v>
      </c>
      <c r="E239" s="5">
        <f>LEN(D239)-LEN(SUBSTITUTE(D239," ",""))+1</f>
      </c>
    </row>
    <row customHeight="true" ht="15" r="240">
      <c r="A240" s="2" t="str">
        <v>trah-, tract-</v>
      </c>
      <c r="B240" s="3" t="str">
        <v>draw, pull</v>
      </c>
      <c r="C240" s="3" t="str">
        <v>tractare, frequentative of trahere, tractus</v>
      </c>
      <c r="D240" s="4" t="str">
        <v>abstract, attract, contract, detract, retract, subtract, subtrahend, tractable, traction, tractor</v>
      </c>
      <c r="E240" s="5">
        <f>LEN(D240)-LEN(SUBSTITUTE(D240," ",""))+1</f>
      </c>
    </row>
    <row customHeight="true" ht="15" r="241">
      <c r="A241" s="2" t="str">
        <v>val-</v>
      </c>
      <c r="B241" s="3" t="str">
        <v>strength, worth</v>
      </c>
      <c r="C241" s="3" t="str">
        <v>valere</v>
      </c>
      <c r="D241" s="4" t="str">
        <v>ambivalence, avail, equivalent, evaluate, prevail, valence, valiant, valid, valor, value</v>
      </c>
      <c r="E241" s="5">
        <f>LEN(D241)-LEN(SUBSTITUTE(D241," ",""))+1</f>
      </c>
    </row>
    <row customHeight="true" ht="15" r="242">
      <c r="A242" s="2" t="str">
        <v>vin-</v>
      </c>
      <c r="B242" s="3" t="str">
        <v>wine</v>
      </c>
      <c r="C242" s="3" t="str">
        <v>vinum</v>
      </c>
      <c r="D242" s="4" t="str">
        <v>vigneron, vignette, vinaceous, vinaigrette, vine, vineal, vinegar, viniculture, vinosity, vinous</v>
      </c>
      <c r="E242" s="5">
        <f>LEN(D242)-LEN(SUBSTITUTE(D242," ",""))+1</f>
      </c>
    </row>
    <row customHeight="true" ht="15" r="243">
      <c r="A243" s="2" t="str">
        <v>cern-, cer-</v>
      </c>
      <c r="B243" s="3" t="str">
        <v>sift</v>
      </c>
      <c r="C243" s="3" t="str">
        <v>cernere "to sift, separate"</v>
      </c>
      <c r="D243" s="4" t="str">
        <v>ascertain, certain, concern, concert, decree, discern, excrement, secern, secret</v>
      </c>
      <c r="E243" s="5">
        <f>LEN(D243)-LEN(SUBSTITUTE(D243," ",""))+1</f>
      </c>
    </row>
    <row customHeight="true" ht="15" r="244">
      <c r="A244" s="2" t="str">
        <v>coron-</v>
      </c>
      <c r="B244" s="3" t="str">
        <v>crown</v>
      </c>
      <c r="C244" s="3" t="str">
        <v>corona, coronare</v>
      </c>
      <c r="D244" s="4" t="str">
        <v>corona, coronation, coronavirus, coroner, coronet, coroniform, Coronilla, crown, incoronate</v>
      </c>
      <c r="E244" s="5">
        <f>LEN(D244)-LEN(SUBSTITUTE(D244," ",""))+1</f>
      </c>
    </row>
    <row customHeight="true" ht="15" r="245">
      <c r="A245" s="2" t="str">
        <v>cut-</v>
      </c>
      <c r="B245" s="3" t="str">
        <v>hide, skin</v>
      </c>
      <c r="C245" s="3" t="str">
        <v>cutis</v>
      </c>
      <c r="D245" s="4" t="str">
        <v>cutaneous, cuticle, cuticolor, cuticular, cutin, cutis, cutisector, intracutaneous, subcutaneous</v>
      </c>
      <c r="E245" s="5">
        <f>LEN(D245)-LEN(SUBSTITUTE(D245," ",""))+1</f>
      </c>
    </row>
    <row customHeight="true" ht="15" r="246">
      <c r="A246" s="2" t="str">
        <v>dexter-</v>
      </c>
      <c r="B246" s="3" t="str">
        <v>right</v>
      </c>
      <c r="C246" s="3" t="str">
        <v>dexter</v>
      </c>
      <c r="D246" s="4" t="str">
        <v>ambidexterity, ambidextrous, dexterity, dexterous, dextral, dextrality, dextrin, dextrorse, dextrose</v>
      </c>
      <c r="E246" s="5">
        <f>LEN(D246)-LEN(SUBSTITUTE(D246," ",""))+1</f>
      </c>
    </row>
    <row customHeight="true" ht="15" r="247">
      <c r="A247" s="2" t="str">
        <v>fund-</v>
      </c>
      <c r="B247" s="3" t="str">
        <v>bottom</v>
      </c>
      <c r="C247" s="3" t="str">
        <v>fundare "to found", from fundus "bottom, foundation"</v>
      </c>
      <c r="D247" s="4" t="str">
        <v>found, founder, foundation, fund, fundament, fundamental, fundamentalism, profound, profundity</v>
      </c>
      <c r="E247" s="5">
        <f>LEN(D247)-LEN(SUBSTITUTE(D247," ",""))+1</f>
      </c>
    </row>
    <row customHeight="true" ht="15" r="248">
      <c r="A248" s="2" t="str">
        <v>germ-</v>
      </c>
      <c r="B248" s="3" t="str">
        <v>sprout</v>
      </c>
      <c r="C248" s="3" t="str">
        <v>germen, germinis</v>
      </c>
      <c r="D248" s="4" t="str">
        <v>germ, German, germane, germicide, germinal, germinate, germination, nongermane, regerminate</v>
      </c>
      <c r="E248" s="5">
        <f>LEN(D248)-LEN(SUBSTITUTE(D248," ",""))+1</f>
      </c>
    </row>
    <row customHeight="true" ht="15" r="249">
      <c r="A249" s="2" t="str">
        <v>glob-</v>
      </c>
      <c r="B249" s="3" t="str">
        <v>sphere</v>
      </c>
      <c r="C249" s="3" t="str">
        <v>globus</v>
      </c>
      <c r="D249" s="4" t="str">
        <v>global, globate, globe, globose, globosity, globular, globule, globulin, inglobate</v>
      </c>
      <c r="E249" s="5">
        <f>LEN(D249)-LEN(SUBSTITUTE(D249," ",""))+1</f>
      </c>
    </row>
    <row customHeight="true" ht="15" r="250">
      <c r="A250" s="2" t="str">
        <v>glori-</v>
      </c>
      <c r="B250" s="3" t="str">
        <v>glory</v>
      </c>
      <c r="C250" s="3" t="str">
        <v>gloria</v>
      </c>
      <c r="D250" s="4" t="str">
        <v>gloriation, glorification, glorify, gloriole, glorious, glory, inglorious, vainglorious, vainglory</v>
      </c>
      <c r="E250" s="5">
        <f>LEN(D250)-LEN(SUBSTITUTE(D250," ",""))+1</f>
      </c>
    </row>
    <row customHeight="true" ht="15" r="251">
      <c r="A251" s="2" t="str">
        <v>joc-</v>
      </c>
      <c r="B251" s="3" t="str">
        <v>jest</v>
      </c>
      <c r="C251" s="3" t="str">
        <v>jocus (also spelled iocus)</v>
      </c>
      <c r="D251" s="4" t="str">
        <v>jewel, jewelry, jocose, jocosity, jocular, jocularity, joke, jongleur, juggle</v>
      </c>
      <c r="E251" s="5">
        <f>LEN(D251)-LEN(SUBSTITUTE(D251," ",""))+1</f>
      </c>
    </row>
    <row customHeight="true" ht="15" r="252">
      <c r="A252" s="2" t="str">
        <v>lav-</v>
      </c>
      <c r="B252" s="3" t="str">
        <v>wash</v>
      </c>
      <c r="C252" s="3" t="str">
        <v>lavare</v>
      </c>
      <c r="D252" s="4" t="str">
        <v>launder, laundry, lava, lavation, lavatory, lave, lavender, lavish, lotion</v>
      </c>
      <c r="E252" s="5">
        <f>LEN(D252)-LEN(SUBSTITUTE(D252," ",""))+1</f>
      </c>
    </row>
    <row customHeight="true" ht="15" r="253">
      <c r="A253" s="2" t="str">
        <v>memor-</v>
      </c>
      <c r="B253" s="3" t="str">
        <v>remember</v>
      </c>
      <c r="C253" s="3" t="str">
        <v>memor</v>
      </c>
      <c r="D253" s="4" t="str">
        <v>commemorate, immemorial, memoir, memorabilia, memorable, memorandum, memorial, memory, remembrance</v>
      </c>
      <c r="E253" s="5">
        <f>LEN(D253)-LEN(SUBSTITUTE(D253," ",""))+1</f>
      </c>
    </row>
    <row customHeight="true" ht="15" r="254">
      <c r="A254" s="2" t="str">
        <v>ment-</v>
      </c>
      <c r="B254" s="3" t="str">
        <v>mind</v>
      </c>
      <c r="C254" s="3" t="str">
        <v>mens, mentis</v>
      </c>
      <c r="D254" s="4" t="str">
        <v>comment, dement, dementia, memento, mental, mentality, mention, reminisce, reminiscence</v>
      </c>
      <c r="E254" s="5">
        <f>LEN(D254)-LEN(SUBSTITUTE(D254," ",""))+1</f>
      </c>
    </row>
    <row customHeight="true" ht="15" r="255">
      <c r="A255" s="2" t="str">
        <v>mor-</v>
      </c>
      <c r="B255" s="3" t="str">
        <v>custom, disposition</v>
      </c>
      <c r="C255" s="3" t="str">
        <v>mos, moris</v>
      </c>
      <c r="D255" s="4" t="str">
        <v>immoral, immorality, moral, morale, morality, mores, morigerous, morose, morosity</v>
      </c>
      <c r="E255" s="5">
        <f>LEN(D255)-LEN(SUBSTITUTE(D255," ",""))+1</f>
      </c>
    </row>
    <row customHeight="true" ht="15" r="256">
      <c r="A256" s="2" t="str">
        <v>mort-</v>
      </c>
      <c r="B256" s="3" t="str">
        <v>death</v>
      </c>
      <c r="C256" s="3" t="str">
        <v>mors, mortis</v>
      </c>
      <c r="D256" s="4" t="str">
        <v>antemortem, immortal, immortality, mortal, mortality, mortician, mortiferous, mortification, mortuary</v>
      </c>
      <c r="E256" s="5">
        <f>LEN(D256)-LEN(SUBSTITUTE(D256," ",""))+1</f>
      </c>
    </row>
    <row customHeight="true" ht="15" r="257">
      <c r="A257" s="2" t="str">
        <v>nu-</v>
      </c>
      <c r="B257" s="3" t="str">
        <v>nod</v>
      </c>
      <c r="C257" s="3" t="str">
        <v>nuere</v>
      </c>
      <c r="D257" s="4" t="str">
        <v>circumnutate, circumnutation, counternutation, innuendo, innuent, numen, numinous, nutant, nutation</v>
      </c>
      <c r="E257" s="5">
        <f>LEN(D257)-LEN(SUBSTITUTE(D257," ",""))+1</f>
      </c>
    </row>
    <row customHeight="true" ht="15" r="258">
      <c r="A258" s="2" t="str">
        <v>pend-, pens-</v>
      </c>
      <c r="B258" s="3" t="str">
        <v>hang</v>
      </c>
      <c r="C258" s="3" t="str">
        <v>pensare, frequentative of pendere</v>
      </c>
      <c r="D258" s="4" t="str">
        <v>append, penchant, pendant, pending, pendulum, pensive, prepense, suspend, suspense</v>
      </c>
      <c r="E258" s="5">
        <f>LEN(D258)-LEN(SUBSTITUTE(D258," ",""))+1</f>
      </c>
    </row>
    <row customHeight="true" ht="15" r="259">
      <c r="A259" s="2" t="str">
        <v>pet-</v>
      </c>
      <c r="B259" s="3" t="str">
        <v>strive toward</v>
      </c>
      <c r="C259" s="3" t="str">
        <v>petere</v>
      </c>
      <c r="D259" s="4" t="str">
        <v>appetite, compete, competition, impetus, petition, petulant, propitiate, repeat, repetition</v>
      </c>
      <c r="E259" s="5">
        <f>LEN(D259)-LEN(SUBSTITUTE(D259," ",""))+1</f>
      </c>
    </row>
    <row customHeight="true" ht="15" r="260">
      <c r="A260" s="2" t="str">
        <v>plor-</v>
      </c>
      <c r="B260" s="3" t="str">
        <v>cry out, complain</v>
      </c>
      <c r="C260" s="3" t="str">
        <v>plorare</v>
      </c>
      <c r="D260" s="4" t="str">
        <v>deplorable, deploration, deplore, exploration, exploratory, explore, imploration, imploratory, implore</v>
      </c>
      <c r="E260" s="5">
        <f>LEN(D260)-LEN(SUBSTITUTE(D260," ",""))+1</f>
      </c>
    </row>
    <row customHeight="true" ht="15" r="261">
      <c r="A261" s="2" t="str">
        <v>pung-, punct-</v>
      </c>
      <c r="B261" s="3" t="str">
        <v>prick</v>
      </c>
      <c r="C261" s="3" t="str">
        <v>pungere, punctus</v>
      </c>
      <c r="D261" s="4" t="str">
        <v>acupuncture, expunge, poignant, point, punch, punctual, punctuation, puncture, pungent</v>
      </c>
      <c r="E261" s="5">
        <f>LEN(D261)-LEN(SUBSTITUTE(D261," ",""))+1</f>
      </c>
    </row>
    <row customHeight="true" ht="15" r="262">
      <c r="A262" s="2" t="str">
        <v>san-</v>
      </c>
      <c r="B262" s="3" t="str">
        <v>healthy</v>
      </c>
      <c r="C262" s="3" t="str">
        <v>sanus</v>
      </c>
      <c r="D262" s="4" t="str">
        <v>insane, insanity, sanatorium, sane, sanitarian, sanitarium, sanitary, sanitation, sanity</v>
      </c>
      <c r="E262" s="5">
        <f>LEN(D262)-LEN(SUBSTITUTE(D262," ",""))+1</f>
      </c>
    </row>
    <row customHeight="true" ht="15" r="263">
      <c r="A263" s="2" t="str">
        <v>scrib-, script-</v>
      </c>
      <c r="B263" s="3" t="str">
        <v>write</v>
      </c>
      <c r="C263" s="3" t="str">
        <v>scribere, scriptus</v>
      </c>
      <c r="D263" s="4" t="str">
        <v>describe, inscribe, manuscript, prescribe, scribble, scribe, script, scripture, subscribe</v>
      </c>
      <c r="E263" s="5">
        <f>LEN(D263)-LEN(SUBSTITUTE(D263," ",""))+1</f>
      </c>
    </row>
    <row customHeight="true" ht="15" r="264">
      <c r="A264" s="2" t="str">
        <v>sist-</v>
      </c>
      <c r="B264" s="3" t="str">
        <v>cause to stand</v>
      </c>
      <c r="C264" s="3" t="str">
        <v>sistere</v>
      </c>
      <c r="D264" s="4" t="str">
        <v>assist, consist, desist, exist, insist, persist, resist, solstice, subsist</v>
      </c>
      <c r="E264" s="5">
        <f>LEN(D264)-LEN(SUBSTITUTE(D264," ",""))+1</f>
      </c>
    </row>
    <row customHeight="true" ht="15" r="265">
      <c r="A265" s="2" t="str">
        <v>ting-, tinct- (TING)</v>
      </c>
      <c r="B265" s="3" t="str">
        <v>dye, moisten</v>
      </c>
      <c r="C265" s="3" t="str">
        <v>tingere, tinctus</v>
      </c>
      <c r="D265" s="4" t="str">
        <v>aquatint, distain, mezzotint, tinct, tinctorial, tincture, tinge, tingent, tint</v>
      </c>
      <c r="E265" s="5">
        <f>LEN(D265)-LEN(SUBSTITUTE(D265," ",""))+1</f>
      </c>
    </row>
    <row customHeight="true" ht="15" r="266">
      <c r="A266" s="2" t="str">
        <v>torqu-, tort-</v>
      </c>
      <c r="B266" s="3" t="str">
        <v>twist</v>
      </c>
      <c r="C266" s="3" t="str">
        <v>torquere, tortus</v>
      </c>
      <c r="D266" s="4" t="str">
        <v>contort, distort, extort, extortion, retort, torque, torsion, tortuous, torture</v>
      </c>
      <c r="E266" s="5">
        <f>LEN(D266)-LEN(SUBSTITUTE(D266," ",""))+1</f>
      </c>
    </row>
    <row customHeight="true" ht="15" r="267">
      <c r="A267" s="2" t="str">
        <v>tribu-</v>
      </c>
      <c r="B267" s="3" t="str">
        <v>pay</v>
      </c>
      <c r="C267" s="3" t="str">
        <v>tribuere "to pay", from tribus</v>
      </c>
      <c r="D267" s="4" t="str">
        <v>attribute, contribute,distribute, retribution, tribe, tribulation, tribunal, tribune, tributary, tribute</v>
      </c>
      <c r="E267" s="5">
        <f>LEN(D267)-LEN(SUBSTITUTE(D267," ",""))+1</f>
      </c>
    </row>
    <row customHeight="true" ht="15" r="268">
      <c r="A268" s="2" t="str">
        <v>viv-</v>
      </c>
      <c r="B268" s="3" t="str">
        <v>live</v>
      </c>
      <c r="C268" s="3" t="str">
        <v>vivere "to live", related to vita "life"</v>
      </c>
      <c r="D268" s="4" t="str">
        <v>convivial, revive, survive, viable, victual, vivacious, vivacity, vivid, vivisection</v>
      </c>
      <c r="E268" s="5">
        <f>LEN(D268)-LEN(SUBSTITUTE(D268," ",""))+1</f>
      </c>
    </row>
    <row customHeight="true" ht="15" r="269">
      <c r="A269" s="2" t="str">
        <v>ab-, a-, abs-, au-</v>
      </c>
      <c r="B269" s="3" t="str">
        <v>away from</v>
      </c>
      <c r="C269" s="3" t="str">
        <v>ab</v>
      </c>
      <c r="D269" s="4" t="str">
        <v>abnormal, abrasion, absent, abstain, abstract, abstraction, aversion, avulsion</v>
      </c>
      <c r="E269" s="5">
        <f>LEN(D269)-LEN(SUBSTITUTE(D269," ",""))+1</f>
      </c>
    </row>
    <row customHeight="true" ht="15" r="270">
      <c r="A270" s="2" t="str">
        <v>ara-</v>
      </c>
      <c r="B270" s="3" t="str">
        <v>plow, till</v>
      </c>
      <c r="C270" s="3" t="str">
        <v>ărāre</v>
      </c>
      <c r="D270" s="4" t="str">
        <v>arability, arable, aration, aratory, exarate, exaration, inarable, nonarable</v>
      </c>
      <c r="E270" s="5">
        <f>LEN(D270)-LEN(SUBSTITUTE(D270," ",""))+1</f>
      </c>
    </row>
    <row customHeight="true" ht="15" r="271">
      <c r="A271" s="2" t="str">
        <v>bi-, bin-, bis-</v>
      </c>
      <c r="B271" s="3" t="str">
        <v>two</v>
      </c>
      <c r="C271" s="3" t="str">
        <v>bis, "twice"; bini, "in twos"</v>
      </c>
      <c r="D271" s="4" t="str">
        <v>bicycle, biennial, bifocal, bisexual, bigamy, binary, binoculars, biscotti</v>
      </c>
      <c r="E271" s="5">
        <f>LEN(D271)-LEN(SUBSTITUTE(D271," ",""))+1</f>
      </c>
    </row>
    <row customHeight="true" ht="15" r="272">
      <c r="A272" s="2" t="str">
        <v>cal-</v>
      </c>
      <c r="B272" s="3" t="str">
        <v>call</v>
      </c>
      <c r="C272" s="3" t="str">
        <v>calare</v>
      </c>
      <c r="D272" s="4" t="str">
        <v>calendar, claim, class, conciliate, conciliatory, council, intercalate, nomenclature</v>
      </c>
      <c r="E272" s="5">
        <f>LEN(D272)-LEN(SUBSTITUTE(D272," ",""))+1</f>
      </c>
    </row>
    <row customHeight="true" ht="15" r="273">
      <c r="A273" s="2" t="str">
        <v>carbon-</v>
      </c>
      <c r="B273" s="3" t="str">
        <v>coal</v>
      </c>
      <c r="C273" s="3" t="str">
        <v>carbo, carbonis</v>
      </c>
      <c r="D273" s="4" t="str">
        <v>bicarbonate, carbon, carbonara, carbonate, carbonation, Carboniferous, carbuncle, radiocarbon</v>
      </c>
      <c r="E273" s="5">
        <f>LEN(D273)-LEN(SUBSTITUTE(D273," ",""))+1</f>
      </c>
    </row>
    <row customHeight="true" ht="15" r="274">
      <c r="A274" s="2" t="str">
        <v>con-, co-, col-, com-, cor-</v>
      </c>
      <c r="B274" s="3" t="str">
        <v>with, together</v>
      </c>
      <c r="C274" s="3" t="str">
        <v>cum</v>
      </c>
      <c r="D274" s="4" t="str">
        <v>coagulate, collide, compress, connect, connote, contain, corrode, quondam</v>
      </c>
      <c r="E274" s="5">
        <f>LEN(D274)-LEN(SUBSTITUTE(D274," ",""))+1</f>
      </c>
    </row>
    <row customHeight="true" ht="15" r="275">
      <c r="A275" s="2" t="str">
        <v>cori-</v>
      </c>
      <c r="B275" s="3" t="str">
        <v>hide, leather</v>
      </c>
      <c r="C275" s="3" t="str">
        <v>corium, corii</v>
      </c>
      <c r="D275" s="4" t="str">
        <v>coriaceous, corious, corium, cuirass, cuirassier, cuirie, excoriate, excoriation</v>
      </c>
      <c r="E275" s="5">
        <f>LEN(D275)-LEN(SUBSTITUTE(D275," ",""))+1</f>
      </c>
    </row>
    <row customHeight="true" ht="15" r="276">
      <c r="A276" s="2" t="str">
        <v>cortic-</v>
      </c>
      <c r="B276" s="3" t="str">
        <v>bark</v>
      </c>
      <c r="C276" s="3" t="str">
        <v>cortex, corticis</v>
      </c>
      <c r="D276" s="4" t="str">
        <v>cortical, corticate, corticiform, corticifugal, corticipetal, decorticate, decortication, decorticator</v>
      </c>
      <c r="E276" s="5">
        <f>LEN(D276)-LEN(SUBSTITUTE(D276," ",""))+1</f>
      </c>
    </row>
    <row customHeight="true" ht="15" r="277">
      <c r="A277" s="2" t="str">
        <v>calc-</v>
      </c>
      <c r="B277" s="3" t="str">
        <v>stone</v>
      </c>
      <c r="C277" s="3" t="str">
        <v>from Latin calx (genitive calcis) "lime", from Greek χάλιξ (khálix) "pebble", "limestone"</v>
      </c>
      <c r="D277" s="4" t="str">
        <v>calcite, calcitrant, calcium, calculate, calculus, chalicothere, chalk, recalcitrant</v>
      </c>
      <c r="E277" s="5">
        <f>LEN(D277)-LEN(SUBSTITUTE(D277," ",""))+1</f>
      </c>
    </row>
    <row customHeight="true" ht="15" r="278">
      <c r="A278" s="2" t="str">
        <v>den-</v>
      </c>
      <c r="B278" s="3" t="str">
        <v>ten each</v>
      </c>
      <c r="C278" s="3" t="str">
        <v>dēnī</v>
      </c>
      <c r="D278" s="4" t="str">
        <v>denar, denarian, denarius, denary, denier, dinar, dinero, dinheiro</v>
      </c>
      <c r="E278" s="5">
        <f>LEN(D278)-LEN(SUBSTITUTE(D278," ",""))+1</f>
      </c>
    </row>
    <row customHeight="true" ht="15" r="279">
      <c r="A279" s="2" t="str">
        <v>digit-</v>
      </c>
      <c r="B279" s="3" t="str">
        <v>finger</v>
      </c>
      <c r="C279" s="3" t="str">
        <v>digitus</v>
      </c>
      <c r="D279" s="4" t="str">
        <v>bidigitate, digit, digital, digitate, digitiform, digitigrade, multidigit, multidigitate</v>
      </c>
      <c r="E279" s="5">
        <f>LEN(D279)-LEN(SUBSTITUTE(D279," ",""))+1</f>
      </c>
    </row>
    <row customHeight="true" ht="15" r="280">
      <c r="A280" s="2" t="str">
        <v>ger-, gest- (GES)</v>
      </c>
      <c r="B280" s="3" t="str">
        <v>bear, carry</v>
      </c>
      <c r="C280" s="3" t="str">
        <v>gerere, gestus</v>
      </c>
      <c r="D280" s="4" t="str">
        <v>agger, congest, digest, gerundive, gestation, register, suggest, vicegerent</v>
      </c>
      <c r="E280" s="5">
        <f>LEN(D280)-LEN(SUBSTITUTE(D280," ",""))+1</f>
      </c>
    </row>
    <row customHeight="true" ht="15" r="281">
      <c r="A281" s="2" t="str">
        <v>hi-</v>
      </c>
      <c r="B281" s="3" t="str">
        <v>gape</v>
      </c>
      <c r="C281" s="3" t="str">
        <v>hiare</v>
      </c>
      <c r="D281" s="4" t="str">
        <v>dehisce, dehiscence, dehiscent, hiatal, hiatus, indehiscence, indehiscent, inhiation</v>
      </c>
      <c r="E281" s="5">
        <f>LEN(D281)-LEN(SUBSTITUTE(D281," ",""))+1</f>
      </c>
    </row>
    <row customHeight="true" ht="15" r="282">
      <c r="A282" s="2" t="str">
        <v>honor-</v>
      </c>
      <c r="B282" s="3" t="str">
        <v>esteem</v>
      </c>
      <c r="C282" s="3" t="str">
        <v>honos, honoris</v>
      </c>
      <c r="D282" s="4" t="str">
        <v>dishonor, dishonorable, honorable, honorand, honorarium, honorary, honoree, honorific</v>
      </c>
      <c r="E282" s="5">
        <f>LEN(D282)-LEN(SUBSTITUTE(D282," ",""))+1</f>
      </c>
    </row>
    <row customHeight="true" ht="15" r="283">
      <c r="A283" s="2" t="str">
        <v>labi-</v>
      </c>
      <c r="B283" s="3" t="str">
        <v>lip</v>
      </c>
      <c r="C283" s="3" t="str">
        <v>labia, labiae</v>
      </c>
      <c r="D283" s="4" t="str">
        <v>bilabial, bilabiate, infralabial, labial, labiate, labium, sublabial, supralabial</v>
      </c>
      <c r="E283" s="5">
        <f>LEN(D283)-LEN(SUBSTITUTE(D283," ",""))+1</f>
      </c>
    </row>
    <row customHeight="true" ht="15" r="284">
      <c r="A284" s="2" t="str">
        <v>lacrim-</v>
      </c>
      <c r="B284" s="3" t="str">
        <v>cry, tears</v>
      </c>
      <c r="C284" s="3" t="str">
        <v>lacrima</v>
      </c>
      <c r="D284" s="4" t="str">
        <v>lachrymal, lachrymose, lachrymosity, lacrimal, lacrimation, lacrimator, lacrimatory, lacrimous</v>
      </c>
      <c r="E284" s="5">
        <f>LEN(D284)-LEN(SUBSTITUTE(D284," ",""))+1</f>
      </c>
    </row>
    <row customHeight="true" ht="15" r="285">
      <c r="A285" s="2" t="str">
        <v>laud-, laus-</v>
      </c>
      <c r="B285" s="3" t="str">
        <v>praise</v>
      </c>
      <c r="C285" s="3" t="str">
        <v>laudare "to praise"</v>
      </c>
      <c r="D285" s="4" t="str">
        <v>laud, laudable, laudanum, laudation, Lauds, summa cum laude</v>
      </c>
      <c r="E285" s="5">
        <f>LEN(D285)-LEN(SUBSTITUTE(D285," ",""))+1</f>
      </c>
    </row>
    <row customHeight="true" ht="15" r="286">
      <c r="A286" s="2" t="str">
        <v>led-, les-, -lid-, -lis-</v>
      </c>
      <c r="B286" s="3" t="str">
        <v>hurt, strike</v>
      </c>
      <c r="C286" s="3" t="str">
        <v>laedere, laesus, -lidere</v>
      </c>
      <c r="D286" s="4" t="str">
        <v>allision, collide, collision, elide, elidible, elision, illesive, lesion</v>
      </c>
      <c r="E286" s="5">
        <f>LEN(D286)-LEN(SUBSTITUTE(D286," ",""))+1</f>
      </c>
    </row>
    <row customHeight="true" ht="15" r="287">
      <c r="A287" s="2" t="str">
        <v>leni-</v>
      </c>
      <c r="B287" s="3" t="str">
        <v>gentle</v>
      </c>
      <c r="C287" s="3" t="str">
        <v>lenis, lenire</v>
      </c>
      <c r="D287" s="4" t="str">
        <v>leniency, lenient, leniment, lenis, lenition, lenitive, lenitude, lenity</v>
      </c>
      <c r="E287" s="5">
        <f>LEN(D287)-LEN(SUBSTITUTE(D287," ",""))+1</f>
      </c>
    </row>
    <row customHeight="true" ht="15" r="288">
      <c r="A288" s="2" t="str">
        <v>libr-</v>
      </c>
      <c r="B288" s="3" t="str">
        <v>book</v>
      </c>
      <c r="C288" s="3" t="str">
        <v>liber, libri</v>
      </c>
      <c r="D288" s="4" t="str">
        <v>interlibrary, libel, libellant, libellee, libellous, librarian, library, libretto</v>
      </c>
      <c r="E288" s="5">
        <f>LEN(D288)-LEN(SUBSTITUTE(D288," ",""))+1</f>
      </c>
    </row>
    <row customHeight="true" ht="15" r="289">
      <c r="A289" s="2" t="str">
        <v>miser-</v>
      </c>
      <c r="B289" s="3" t="str">
        <v>unhappy, wretched</v>
      </c>
      <c r="C289" s="3" t="str">
        <v>miser</v>
      </c>
      <c r="D289" s="4" t="str">
        <v>commiserate, commiseration, immiserate, immiseration, miser, miserable, misericord, misery</v>
      </c>
      <c r="E289" s="5">
        <f>LEN(D289)-LEN(SUBSTITUTE(D289," ",""))+1</f>
      </c>
    </row>
    <row customHeight="true" ht="15" r="290">
      <c r="A290" s="2" t="str">
        <v>multi-</v>
      </c>
      <c r="B290" s="3" t="str">
        <v>many, much</v>
      </c>
      <c r="C290" s="3" t="str">
        <v>multus</v>
      </c>
      <c r="D290" s="4" t="str">
        <v>multilingual, multiple, multiplex, multiplication, multiplicity, multiply, multitude, multitudinous</v>
      </c>
      <c r="E290" s="5">
        <f>LEN(D290)-LEN(SUBSTITUTE(D290," ",""))+1</f>
      </c>
    </row>
    <row customHeight="true" ht="15" r="291">
      <c r="A291" s="2" t="str">
        <v>nav-</v>
      </c>
      <c r="B291" s="3" t="str">
        <v>ship</v>
      </c>
      <c r="C291" s="3" t="str">
        <v>nāvis</v>
      </c>
      <c r="D291" s="4" t="str">
        <v>antenave, naval, nave, navicular, navigable, navigate, navy, nonnavigable</v>
      </c>
      <c r="E291" s="5">
        <f>LEN(D291)-LEN(SUBSTITUTE(D291," ",""))+1</f>
      </c>
    </row>
    <row customHeight="true" ht="15" r="292">
      <c r="A292" s="2" t="str">
        <v>nud-</v>
      </c>
      <c r="B292" s="3" t="str">
        <v>naked</v>
      </c>
      <c r="C292" s="3" t="str">
        <v>nudus</v>
      </c>
      <c r="D292" s="4" t="str">
        <v>denudation, denude, nonnude, nude, nudist, nudity, seminude, seminudity</v>
      </c>
      <c r="E292" s="5">
        <f>LEN(D292)-LEN(SUBSTITUTE(D292," ",""))+1</f>
      </c>
    </row>
    <row customHeight="true" ht="15" r="293">
      <c r="A293" s="2" t="str">
        <v>plac-, plea-</v>
      </c>
      <c r="B293" s="3" t="str">
        <v>please</v>
      </c>
      <c r="C293" s="3" t="str">
        <v>placēre, placitus</v>
      </c>
      <c r="D293" s="4" t="str">
        <v>complacent, complaisant, displease, placebo, placid, plea, please, pleasure</v>
      </c>
      <c r="E293" s="5">
        <f>LEN(D293)-LEN(SUBSTITUTE(D293," ",""))+1</f>
      </c>
    </row>
    <row customHeight="true" ht="15" r="294">
      <c r="A294" s="2" t="str">
        <v>reg-, rex-</v>
      </c>
      <c r="B294" s="3" t="str">
        <v>king</v>
      </c>
      <c r="C294" s="3" t="str">
        <v>rex (genitive regis)</v>
      </c>
      <c r="D294" s="4" t="str">
        <v>regal, regency, regicide, Regis, regulation, reign, rex, royal</v>
      </c>
      <c r="E294" s="5">
        <f>LEN(D294)-LEN(SUBSTITUTE(D294," ",""))+1</f>
      </c>
    </row>
    <row customHeight="true" ht="15" r="295">
      <c r="A295" s="2" t="str">
        <v>rumin-</v>
      </c>
      <c r="B295" s="3" t="str">
        <v>throat</v>
      </c>
      <c r="C295" s="3" t="str">
        <v>rūmen, ruminis</v>
      </c>
      <c r="D295" s="4" t="str">
        <v>rumen, rumenic acid, ruminal, ruminant, ruminate, rumination, ruminator</v>
      </c>
      <c r="E295" s="5">
        <f>LEN(D295)-LEN(SUBSTITUTE(D295," ",""))+1</f>
      </c>
    </row>
    <row customHeight="true" ht="15" r="296">
      <c r="A296" s="2" t="str">
        <v>rur-</v>
      </c>
      <c r="B296" s="3" t="str">
        <v>countryside, farm</v>
      </c>
      <c r="C296" s="3" t="str">
        <v>rūs, rūris</v>
      </c>
      <c r="D296" s="4" t="str">
        <v>nonrural, roister, roisterous, rural, rustic, rusticate, rustication, rusticity</v>
      </c>
      <c r="E296" s="5">
        <f>LEN(D296)-LEN(SUBSTITUTE(D296," ",""))+1</f>
      </c>
    </row>
    <row customHeight="true" ht="15" r="297">
      <c r="A297" s="2" t="str">
        <v>sci-</v>
      </c>
      <c r="B297" s="3" t="str">
        <v>know</v>
      </c>
      <c r="C297" s="3" t="str">
        <v>scire</v>
      </c>
      <c r="D297" s="4" t="str">
        <v>conscience, conscious, conscientious, omniscious, omniscient, prescient, science, scienter</v>
      </c>
      <c r="E297" s="5">
        <f>LEN(D297)-LEN(SUBSTITUTE(D297," ",""))+1</f>
      </c>
    </row>
    <row customHeight="true" ht="15" r="298">
      <c r="A298" s="2" t="str">
        <v>serr-</v>
      </c>
      <c r="B298" s="3" t="str">
        <v>saw, saw-toothed</v>
      </c>
      <c r="C298" s="3" t="str">
        <v>serra, serrare</v>
      </c>
      <c r="D298" s="4" t="str">
        <v>biserrate, serrate, serration, serrature, serriform, serrulate, sierra, sierran</v>
      </c>
      <c r="E298" s="5">
        <f>LEN(D298)-LEN(SUBSTITUTE(D298," ",""))+1</f>
      </c>
    </row>
    <row customHeight="true" ht="15" r="299">
      <c r="A299" s="2" t="str">
        <v>sper-</v>
      </c>
      <c r="B299" s="3" t="str">
        <v>hope</v>
      </c>
      <c r="C299" s="3" t="str">
        <v>spes, sperare</v>
      </c>
      <c r="D299" s="4" t="str">
        <v>despair, desperado, desperate, desperation, esperance, prosper, prosperity, prosperous</v>
      </c>
      <c r="E299" s="5">
        <f>LEN(D299)-LEN(SUBSTITUTE(D299," ",""))+1</f>
      </c>
    </row>
    <row customHeight="true" ht="15" r="300">
      <c r="A300" s="2" t="str">
        <v>spic-</v>
      </c>
      <c r="B300" s="3" t="str">
        <v>spike</v>
      </c>
      <c r="C300" s="3" t="str">
        <v>spica</v>
      </c>
      <c r="D300" s="4" t="str">
        <v>spica, spicate, spicose, spicosity, spicular, spiculate, spicule, spiculiform</v>
      </c>
      <c r="E300" s="5">
        <f>LEN(D300)-LEN(SUBSTITUTE(D300," ",""))+1</f>
      </c>
    </row>
    <row customHeight="true" ht="15" r="301">
      <c r="A301" s="2" t="str">
        <v>string-, strict-</v>
      </c>
      <c r="B301" s="3" t="str">
        <v>tight, upright, stiff</v>
      </c>
      <c r="C301" s="3" t="str">
        <v>stringere, strictus</v>
      </c>
      <c r="D301" s="4" t="str">
        <v>astringent, constrain, constrict, constringe, restrict, strain, strict, stringent</v>
      </c>
      <c r="E301" s="5">
        <f>LEN(D301)-LEN(SUBSTITUTE(D301," ",""))+1</f>
      </c>
    </row>
    <row customHeight="true" ht="15" r="302">
      <c r="A302" s="2" t="str">
        <v>stru-, struct-</v>
      </c>
      <c r="B302" s="3" t="str">
        <v>to make up, build</v>
      </c>
      <c r="C302" s="3" t="str">
        <v>struere, structus</v>
      </c>
      <c r="D302" s="4" t="str">
        <v>construct, construction, construe, destroy, destruct, instruct, obstruct, structure</v>
      </c>
      <c r="E302" s="5">
        <f>LEN(D302)-LEN(SUBSTITUTE(D302," ",""))+1</f>
      </c>
    </row>
    <row customHeight="true" ht="15" r="303">
      <c r="A303" s="2" t="str">
        <v>sum-</v>
      </c>
      <c r="B303" s="3" t="str">
        <v>sum</v>
      </c>
      <c r="C303" s="3" t="str">
        <v>summare "to sum up", from summa "sum"</v>
      </c>
      <c r="D303" s="4" t="str">
        <v>consummate, consummation, sum, summa cum laude, summary, summation</v>
      </c>
      <c r="E303" s="5">
        <f>LEN(D303)-LEN(SUBSTITUTE(D303," ",""))+1</f>
      </c>
    </row>
    <row customHeight="true" ht="15" r="304">
      <c r="A304" s="2" t="str">
        <v>temn-, tempt-</v>
      </c>
      <c r="B304" s="3" t="str">
        <v>–</v>
      </c>
      <c r="C304" s="3" t="str">
        <v>temnere</v>
      </c>
      <c r="D304" s="4" t="str">
        <v>contemn, contemnible, contempt, contemptible, contumacious, contumacy, contumelious, contumely</v>
      </c>
      <c r="E304" s="5">
        <f>LEN(D304)-LEN(SUBSTITUTE(D304," ",""))+1</f>
      </c>
    </row>
    <row customHeight="true" ht="15" r="305">
      <c r="A305" s="2" t="str">
        <v>terg-, ters-</v>
      </c>
      <c r="B305" s="3" t="str">
        <v>wipe</v>
      </c>
      <c r="C305" s="3" t="str">
        <v>tergere, tersus</v>
      </c>
      <c r="D305" s="4" t="str">
        <v>absterge, abstergent, abstersion, abstersive, deterge, detergency, detergent, terse</v>
      </c>
      <c r="E305" s="5">
        <f>LEN(D305)-LEN(SUBSTITUTE(D305," ",""))+1</f>
      </c>
    </row>
    <row customHeight="true" ht="15" r="306">
      <c r="A306" s="2" t="str">
        <v>terr-</v>
      </c>
      <c r="B306" s="3" t="str">
        <v>earth</v>
      </c>
      <c r="C306" s="3" t="str">
        <v>terra</v>
      </c>
      <c r="D306" s="4" t="str">
        <v>inter, subterranean, terrace, terracotta, terrain, terrarium, terrestrial, territory</v>
      </c>
      <c r="E306" s="5">
        <f>LEN(D306)-LEN(SUBSTITUTE(D306," ",""))+1</f>
      </c>
    </row>
    <row customHeight="true" ht="15" r="307">
      <c r="A307" s="2" t="str">
        <v>trans-, tra-, tran-</v>
      </c>
      <c r="B307" s="3" t="str">
        <v>across</v>
      </c>
      <c r="C307" s="3" t="str">
        <v>trans</v>
      </c>
      <c r="D307" s="4" t="str">
        <v>intransigent, tradition, transact, transcend, transient, transitory, transparent, transport</v>
      </c>
      <c r="E307" s="5">
        <f>LEN(D307)-LEN(SUBSTITUTE(D307," ",""))+1</f>
      </c>
    </row>
    <row customHeight="true" ht="15" r="308">
      <c r="A308" s="2" t="str">
        <v>ver-</v>
      </c>
      <c r="B308" s="3" t="str">
        <v>true</v>
      </c>
      <c r="C308" s="3" t="str">
        <v>verus</v>
      </c>
      <c r="D308" s="4" t="str">
        <v>aver, veracious, verdict, verify, verisimilar, verisimilitude, verity, very</v>
      </c>
      <c r="E308" s="5">
        <f>LEN(D308)-LEN(SUBSTITUTE(D308," ",""))+1</f>
      </c>
    </row>
    <row customHeight="true" ht="15" r="309">
      <c r="A309" s="2" t="str">
        <v>vill-</v>
      </c>
      <c r="B309" s="3" t="str">
        <v>shaggy hair</v>
      </c>
      <c r="C309" s="3" t="str">
        <v>villus</v>
      </c>
      <c r="D309" s="4" t="str">
        <v>intervillous, velour, velvet, villiform, villose, villosity, villous, villus</v>
      </c>
      <c r="E309" s="5">
        <f>LEN(D309)-LEN(SUBSTITUTE(D309," ",""))+1</f>
      </c>
    </row>
    <row customHeight="true" ht="15" r="310">
      <c r="A310" s="2" t="str">
        <v>vol-</v>
      </c>
      <c r="B310" s="3" t="str">
        <v>fly</v>
      </c>
      <c r="C310" s="3" t="str">
        <v>volare</v>
      </c>
      <c r="D310" s="4" t="str">
        <v>avolation, circumvolant, circumvolation, nonvolatile, volatile, volatility, volitant, volitation</v>
      </c>
      <c r="E310" s="5">
        <f>LEN(D310)-LEN(SUBSTITUTE(D310," ",""))+1</f>
      </c>
    </row>
    <row customHeight="true" ht="15" r="311">
      <c r="A311" s="2" t="str">
        <v>aev-, ev-</v>
      </c>
      <c r="B311" s="3" t="str">
        <v>age</v>
      </c>
      <c r="C311" s="3" t="str">
        <v>aevum</v>
      </c>
      <c r="D311" s="4" t="str">
        <v>age, coeval, eon, eternal, longevity, medieval, primeval</v>
      </c>
      <c r="E311" s="5">
        <f>LEN(D311)-LEN(SUBSTITUTE(D311," ",""))+1</f>
      </c>
    </row>
    <row customHeight="true" ht="15" r="312">
      <c r="A312" s="2" t="str">
        <v>ante-, anti-</v>
      </c>
      <c r="B312" s="3" t="str">
        <v>before, in front of, prior to; old</v>
      </c>
      <c r="C312" s="3" t="str">
        <v>ante "before", "against"; see also antiquus "old"</v>
      </c>
      <c r="D312" s="4" t="str">
        <v>antebellum, antediluvian, anticipate, antiquarian, antiquate, antique, antiquity</v>
      </c>
      <c r="E312" s="5">
        <f>LEN(D312)-LEN(SUBSTITUTE(D312," ",""))+1</f>
      </c>
    </row>
    <row customHeight="true" ht="15" r="313">
      <c r="A313" s="2" t="str">
        <v>aper-</v>
      </c>
      <c r="B313" s="3" t="str">
        <v>open</v>
      </c>
      <c r="C313" s="3" t="str">
        <v>aperire</v>
      </c>
      <c r="D313" s="4" t="str">
        <v>aperient, apéritif, aperitive, aperture, overt, overture, pert</v>
      </c>
      <c r="E313" s="5">
        <f>LEN(D313)-LEN(SUBSTITUTE(D313," ",""))+1</f>
      </c>
    </row>
    <row customHeight="true" ht="15" r="314">
      <c r="A314" s="2" t="str">
        <v>aud-</v>
      </c>
      <c r="B314" s="3" t="str">
        <v>hearing, listening, sound</v>
      </c>
      <c r="C314" s="3" t="str">
        <v>audire "to hear"</v>
      </c>
      <c r="D314" s="4" t="str">
        <v>audible, audio, audiology, audit, audition, auditorium, auditory</v>
      </c>
      <c r="E314" s="5">
        <f>LEN(D314)-LEN(SUBSTITUTE(D314," ",""))+1</f>
      </c>
    </row>
    <row customHeight="true" ht="15" r="315">
      <c r="A315" s="2" t="str">
        <v>burs-</v>
      </c>
      <c r="B315" s="3" t="str">
        <v>pouch, purse</v>
      </c>
      <c r="C315" s="3" t="str">
        <v>bursa</v>
      </c>
      <c r="D315" s="4" t="str">
        <v>bursa, bursalogy, bursar, bursary, bursectomy, bursiform, disburse</v>
      </c>
      <c r="E315" s="5">
        <f>LEN(D315)-LEN(SUBSTITUTE(D315," ",""))+1</f>
      </c>
    </row>
    <row customHeight="true" ht="15" r="316">
      <c r="A316" s="2" t="str">
        <v>cand-, cend-</v>
      </c>
      <c r="B316" s="3" t="str">
        <v>glowing, iridescent</v>
      </c>
      <c r="C316" s="3" t="str">
        <v>candere "to be white or glisten"</v>
      </c>
      <c r="D316" s="4" t="str">
        <v>candela, candid, candle, candor, incandescent, incendiary, incense</v>
      </c>
      <c r="E316" s="5">
        <f>LEN(D316)-LEN(SUBSTITUTE(D316," ",""))+1</f>
      </c>
    </row>
    <row customHeight="true" ht="15" r="317">
      <c r="A317" s="2" t="str">
        <v>carcer-</v>
      </c>
      <c r="B317" s="3" t="str">
        <v>jail</v>
      </c>
      <c r="C317" s="3" t="str">
        <v>carcer, carcerare, cancelli</v>
      </c>
      <c r="D317" s="4" t="str">
        <v>chancel, chancellery, chancellor, chancery, incarcerate, incarceration, subchancel</v>
      </c>
      <c r="E317" s="5">
        <f>LEN(D317)-LEN(SUBSTITUTE(D317," ",""))+1</f>
      </c>
    </row>
    <row customHeight="true" ht="15" r="318">
      <c r="A318" s="2" t="str">
        <v>coll-</v>
      </c>
      <c r="B318" s="3" t="str">
        <v>neck</v>
      </c>
      <c r="C318" s="3" t="str">
        <v>collum</v>
      </c>
      <c r="D318" s="4" t="str">
        <v>accolade, col, collar, decollate, decollation, décolletage, encollar</v>
      </c>
      <c r="E318" s="5">
        <f>LEN(D318)-LEN(SUBSTITUTE(D318," ",""))+1</f>
      </c>
    </row>
    <row customHeight="true" ht="15" r="319">
      <c r="A319" s="2" t="str">
        <v>crea-</v>
      </c>
      <c r="B319" s="3" t="str">
        <v>make</v>
      </c>
      <c r="C319" s="3" t="str">
        <v>creare, creatus</v>
      </c>
      <c r="D319" s="4" t="str">
        <v>creation, creative, creator, creature, creole, procreation, recreation</v>
      </c>
      <c r="E319" s="5">
        <f>LEN(D319)-LEN(SUBSTITUTE(D319," ",""))+1</f>
      </c>
    </row>
    <row customHeight="true" ht="15" r="320">
      <c r="A320" s="2" t="str">
        <v>extra-</v>
      </c>
      <c r="B320" s="3" t="str">
        <v>outer</v>
      </c>
      <c r="C320" s="3" t="str">
        <v>extra, extraneus and exterus</v>
      </c>
      <c r="D320" s="4" t="str">
        <v>estrange, estrangement, exterior, extra, extraneous, extraordinary, strange</v>
      </c>
      <c r="E320" s="5">
        <f>LEN(D320)-LEN(SUBSTITUTE(D320," ",""))+1</f>
      </c>
    </row>
    <row customHeight="true" ht="15" r="321">
      <c r="A321" s="2" t="str">
        <v>fix-</v>
      </c>
      <c r="B321" s="3" t="str">
        <v>attach</v>
      </c>
      <c r="C321" s="3" t="str">
        <v>fixare, frequentative of figere</v>
      </c>
      <c r="D321" s="4" t="str">
        <v>affix, fix, fixation, fixture, prefix, suffix, transfix</v>
      </c>
      <c r="E321" s="5">
        <f>LEN(D321)-LEN(SUBSTITUTE(D321," ",""))+1</f>
      </c>
    </row>
    <row customHeight="true" ht="15" r="322">
      <c r="A322" s="2" t="str">
        <v>glaci-</v>
      </c>
      <c r="B322" s="3" t="str">
        <v>ice</v>
      </c>
      <c r="C322" s="3" t="str">
        <v>glacies</v>
      </c>
      <c r="D322" s="4" t="str">
        <v>glacé, glacial, glaciation, glacier, glacious, glacis, glance</v>
      </c>
      <c r="E322" s="5">
        <f>LEN(D322)-LEN(SUBSTITUTE(D322," ",""))+1</f>
      </c>
    </row>
    <row customHeight="true" ht="15" r="323">
      <c r="A323" s="2" t="str">
        <v>integr-</v>
      </c>
      <c r="B323" s="3" t="str">
        <v>whole, complete</v>
      </c>
      <c r="C323" s="3" t="str">
        <v>in-, teg-</v>
      </c>
      <c r="D323" s="4" t="str">
        <v>integrate, integration, integer, integrational, disintegrate, integral, unintegrated</v>
      </c>
      <c r="E323" s="5">
        <f>LEN(D323)-LEN(SUBSTITUTE(D323," ",""))+1</f>
      </c>
    </row>
    <row customHeight="true" ht="15" r="324">
      <c r="A324" s="2" t="str">
        <v>jus-, jur-</v>
      </c>
      <c r="B324" s="3" t="str">
        <v>law, justice</v>
      </c>
      <c r="C324" s="3" t="str">
        <v>ius, iuris</v>
      </c>
      <c r="D324" s="4" t="str">
        <v>abjure, jurisprudence, jury, just, justice, objurgate, perjury</v>
      </c>
      <c r="E324" s="5">
        <f>LEN(D324)-LEN(SUBSTITUTE(D324," ",""))+1</f>
      </c>
    </row>
    <row customHeight="true" ht="15" r="325">
      <c r="A325" s="2" t="str">
        <v>lab-, laps-</v>
      </c>
      <c r="B325" s="3" t="str">
        <v>slide, slip</v>
      </c>
      <c r="C325" s="3" t="str">
        <v>labi, lapsus</v>
      </c>
      <c r="D325" s="4" t="str">
        <v>collapse, collapsible, elapse, labile, lapse, prolapse, relapse</v>
      </c>
      <c r="E325" s="5">
        <f>LEN(D325)-LEN(SUBSTITUTE(D325," ",""))+1</f>
      </c>
    </row>
    <row customHeight="true" ht="15" r="326">
      <c r="A326" s="2" t="str">
        <v>lat-</v>
      </c>
      <c r="B326" s="3" t="str">
        <v>broad, wide</v>
      </c>
      <c r="C326" s="3" t="str">
        <v>latus</v>
      </c>
      <c r="D326" s="4" t="str">
        <v>laticlave, latifoliate, latifundium, latitude, latitudinal, latitudinarian, latitudinous</v>
      </c>
      <c r="E326" s="5">
        <f>LEN(D326)-LEN(SUBSTITUTE(D326," ",""))+1</f>
      </c>
    </row>
    <row customHeight="true" ht="15" r="327">
      <c r="A327" s="2" t="str">
        <v>lut-</v>
      </c>
      <c r="B327" s="3" t="str">
        <v>yellow, golden</v>
      </c>
      <c r="C327" s="3" t="str">
        <v>lūtum, lūteus</v>
      </c>
      <c r="D327" s="4" t="str">
        <v>corpus luteum, luteal, lutein, luteinizing hormone, luteous</v>
      </c>
      <c r="E327" s="5">
        <f>LEN(D327)-LEN(SUBSTITUTE(D327," ",""))+1</f>
      </c>
    </row>
    <row customHeight="true" ht="15" r="328">
      <c r="A328" s="2" t="str">
        <v>magn-</v>
      </c>
      <c r="B328" s="3" t="str">
        <v>great, large</v>
      </c>
      <c r="C328" s="3" t="str">
        <v>magnus</v>
      </c>
      <c r="D328" s="4" t="str">
        <v>magnanimity, magnanimous, magnate, magnificent, magnify, magnitude, magnum</v>
      </c>
      <c r="E328" s="5">
        <f>LEN(D328)-LEN(SUBSTITUTE(D328," ",""))+1</f>
      </c>
    </row>
    <row customHeight="true" ht="15" r="329">
      <c r="A329" s="2" t="str">
        <v>maj-</v>
      </c>
      <c r="B329" s="3" t="str">
        <v>greater</v>
      </c>
      <c r="C329" s="3" t="str">
        <v>major, majus</v>
      </c>
      <c r="D329" s="4" t="str">
        <v>majesty, major, majority, majuscule, mayor, semimajor, supermajority</v>
      </c>
      <c r="E329" s="5">
        <f>LEN(D329)-LEN(SUBSTITUTE(D329," ",""))+1</f>
      </c>
    </row>
    <row customHeight="true" ht="15" r="330">
      <c r="A330" s="2" t="str">
        <v>mell-</v>
      </c>
      <c r="B330" s="3" t="str">
        <v>honey</v>
      </c>
      <c r="C330" s="3" t="str">
        <v>mel, mellis</v>
      </c>
      <c r="D330" s="4" t="str">
        <v>melliferous, mellific, mellifluence, mellifluent, mellifluous, melliloquent, mellivorous</v>
      </c>
      <c r="E330" s="5">
        <f>LEN(D330)-LEN(SUBSTITUTE(D330," ",""))+1</f>
      </c>
    </row>
    <row customHeight="true" ht="15" r="331">
      <c r="A331" s="2" t="str">
        <v>mensur-</v>
      </c>
      <c r="B331" s="3" t="str">
        <v>measure</v>
      </c>
      <c r="C331" s="3" t="str">
        <v>mensura "measurement", from metiri "to measure"</v>
      </c>
      <c r="D331" s="4" t="str">
        <v>commensurable, commensurate, dimension, immense, incommensurable, incommensurate, measure</v>
      </c>
      <c r="E331" s="5">
        <f>LEN(D331)-LEN(SUBSTITUTE(D331," ",""))+1</f>
      </c>
    </row>
    <row customHeight="true" ht="15" r="332">
      <c r="A332" s="2" t="str">
        <v>mur-</v>
      </c>
      <c r="B332" s="3" t="str">
        <v>wall</v>
      </c>
      <c r="C332" s="3" t="str">
        <v>mūrus, muri</v>
      </c>
      <c r="D332" s="4" t="str">
        <v>antemural, immuration, immure, immurement, intramural, murage, mural</v>
      </c>
      <c r="E332" s="5">
        <f>LEN(D332)-LEN(SUBSTITUTE(D332," ",""))+1</f>
      </c>
    </row>
    <row customHeight="true" ht="15" r="333">
      <c r="A333" s="2" t="str">
        <v>musc-</v>
      </c>
      <c r="B333" s="3" t="str">
        <v>fly</v>
      </c>
      <c r="C333" s="3" t="str">
        <v>musca, muscae</v>
      </c>
      <c r="D333" s="4" t="str">
        <v>Musca, muscarine, Muscicapa, Muscicapidae, Muscidae, musciform, mosquito</v>
      </c>
      <c r="E333" s="5">
        <f>LEN(D333)-LEN(SUBSTITUTE(D333," ",""))+1</f>
      </c>
    </row>
    <row customHeight="true" ht="15" r="334">
      <c r="A334" s="2" t="str">
        <v>nas-</v>
      </c>
      <c r="B334" s="3" t="str">
        <v>nose</v>
      </c>
      <c r="C334" s="3" t="str">
        <v>nāsus</v>
      </c>
      <c r="D334" s="4" t="str">
        <v>intranasal, nasal, nasalance, nasalis, nasality, nasolabial, nonnasal</v>
      </c>
      <c r="E334" s="5">
        <f>LEN(D334)-LEN(SUBSTITUTE(D334," ",""))+1</f>
      </c>
    </row>
    <row customHeight="true" ht="15" r="335">
      <c r="A335" s="2" t="str">
        <v>neb-, nub-</v>
      </c>
      <c r="B335" s="3" t="str">
        <v>cloud</v>
      </c>
      <c r="C335" s="3" t="str">
        <v>nebula, nubes</v>
      </c>
      <c r="D335" s="4" t="str">
        <v>nebula, nebular, nebulosity, nebulous, nuance, nubilous, obnubilate</v>
      </c>
      <c r="E335" s="5">
        <f>LEN(D335)-LEN(SUBSTITUTE(D335," ",""))+1</f>
      </c>
    </row>
    <row customHeight="true" ht="15" r="336">
      <c r="A336" s="2" t="str">
        <v>niv-</v>
      </c>
      <c r="B336" s="3" t="str">
        <v>snow</v>
      </c>
      <c r="C336" s="3" t="str">
        <v>nix, nivis</v>
      </c>
      <c r="D336" s="4" t="str">
        <v>Nevada, névé, nival, nivation, niveus, subnival, subnivean</v>
      </c>
      <c r="E336" s="5">
        <f>LEN(D336)-LEN(SUBSTITUTE(D336," ",""))+1</f>
      </c>
    </row>
    <row customHeight="true" ht="15" r="337">
      <c r="A337" s="2" t="str">
        <v>pact-</v>
      </c>
      <c r="B337" s="3" t="str">
        <v>fasten</v>
      </c>
      <c r="C337" s="3" t="str">
        <v>pangere "to fix, fasten"</v>
      </c>
      <c r="D337" s="4" t="str">
        <v>compact, impact, impaction, impinge, pact, page, propagate</v>
      </c>
      <c r="E337" s="5">
        <f>LEN(D337)-LEN(SUBSTITUTE(D337," ",""))+1</f>
      </c>
    </row>
    <row customHeight="true" ht="15" r="338">
      <c r="A338" s="2" t="str">
        <v>pal-</v>
      </c>
      <c r="B338" s="3" t="str">
        <v>stake</v>
      </c>
      <c r="C338" s="3" t="str">
        <v>palus</v>
      </c>
      <c r="D338" s="4" t="str">
        <v>impale, impalement, pale, palisade, pole, travail, travel</v>
      </c>
      <c r="E338" s="5">
        <f>LEN(D338)-LEN(SUBSTITUTE(D338," ",""))+1</f>
      </c>
    </row>
    <row customHeight="true" ht="15" r="339">
      <c r="A339" s="2" t="str">
        <v>per-, pel-</v>
      </c>
      <c r="B339" s="3" t="str">
        <v>thoroughly, through</v>
      </c>
      <c r="C339" s="3" t="str">
        <v>per</v>
      </c>
      <c r="D339" s="4" t="str">
        <v>pellucid, perfection, permeate, pernicious, persistence, peruse, pervade</v>
      </c>
      <c r="E339" s="5">
        <f>LEN(D339)-LEN(SUBSTITUTE(D339," ",""))+1</f>
      </c>
    </row>
    <row customHeight="true" ht="15" r="340">
      <c r="A340" s="2" t="str">
        <v>plaud-, -plod-, plaus-, -plos-</v>
      </c>
      <c r="B340" s="3" t="str">
        <v>approve, clap</v>
      </c>
      <c r="C340" s="3" t="str">
        <v>plaudere, plausus</v>
      </c>
      <c r="D340" s="4" t="str">
        <v>applaud, applause, explode, explosion, implode, plaudits, plausible</v>
      </c>
      <c r="E340" s="5">
        <f>LEN(D340)-LEN(SUBSTITUTE(D340," ",""))+1</f>
      </c>
    </row>
    <row customHeight="true" ht="15" r="341">
      <c r="A341" s="2" t="str">
        <v>ple-, plet-</v>
      </c>
      <c r="B341" s="3" t="str">
        <v>fill</v>
      </c>
      <c r="C341" s="3" t="str">
        <v>plere</v>
      </c>
      <c r="D341" s="4" t="str">
        <v>complement, complete, deplete, implement, replete, suppletion, supply</v>
      </c>
      <c r="E341" s="5">
        <f>LEN(D341)-LEN(SUBSTITUTE(D341," ",""))+1</f>
      </c>
    </row>
    <row customHeight="true" ht="15" r="342">
      <c r="A342" s="2" t="str">
        <v>plur-, plus-</v>
      </c>
      <c r="B342" s="3" t="str">
        <v>more</v>
      </c>
      <c r="C342" s="3" t="str">
        <v>plus, pluris</v>
      </c>
      <c r="D342" s="4" t="str">
        <v>double, plural, pluralist, plus, quadruple, surplus, triple</v>
      </c>
      <c r="E342" s="5">
        <f>LEN(D342)-LEN(SUBSTITUTE(D342," ",""))+1</f>
      </c>
    </row>
    <row customHeight="true" ht="15" r="343">
      <c r="A343" s="2" t="str">
        <v>pot-</v>
      </c>
      <c r="B343" s="3" t="str">
        <v>power</v>
      </c>
      <c r="C343" s="3" t="str">
        <v>potere "be powerful", from potis "powerful, able"</v>
      </c>
      <c r="D343" s="4" t="str">
        <v>despot, impotent, possess, potent, potentate, potential, power</v>
      </c>
      <c r="E343" s="5">
        <f>LEN(D343)-LEN(SUBSTITUTE(D343," ",""))+1</f>
      </c>
    </row>
    <row customHeight="true" ht="15" r="344">
      <c r="A344" s="2" t="str">
        <v>quatern-</v>
      </c>
      <c r="B344" s="3" t="str">
        <v>four each</v>
      </c>
      <c r="C344" s="3" t="str">
        <v>quaternī</v>
      </c>
      <c r="D344" s="4" t="str">
        <v>biquaternion, quatern, quaternary, quaternate, quaternion, quaternity, quire</v>
      </c>
      <c r="E344" s="5">
        <f>LEN(D344)-LEN(SUBSTITUTE(D344," ",""))+1</f>
      </c>
    </row>
    <row customHeight="true" ht="15" r="345">
      <c r="A345" s="2" t="str">
        <v>quinque-</v>
      </c>
      <c r="B345" s="3" t="str">
        <v>five</v>
      </c>
      <c r="C345" s="3" t="str">
        <v>quinque</v>
      </c>
      <c r="D345" s="4" t="str">
        <v>cinquain, cinque, quinquefoil, quinquennial, quinquennium, quinquepartite, quinquevalent</v>
      </c>
      <c r="E345" s="5">
        <f>LEN(D345)-LEN(SUBSTITUTE(D345," ",""))+1</f>
      </c>
    </row>
    <row customHeight="true" ht="15" r="346">
      <c r="A346" s="2" t="str">
        <v>rump-, rupt-</v>
      </c>
      <c r="B346" s="3" t="str">
        <v>break</v>
      </c>
      <c r="C346" s="3" t="str">
        <v>rumpere, ruptus</v>
      </c>
      <c r="D346" s="4" t="str">
        <v>abrupt, corruptible, disrupt, erupt, eruption, interrupt, rupture</v>
      </c>
      <c r="E346" s="5">
        <f>LEN(D346)-LEN(SUBSTITUTE(D346," ",""))+1</f>
      </c>
    </row>
    <row customHeight="true" ht="15" r="347">
      <c r="A347" s="2" t="str">
        <v>somn-</v>
      </c>
      <c r="B347" s="3" t="str">
        <v>sleep</v>
      </c>
      <c r="C347" s="3" t="str">
        <v>somnus</v>
      </c>
      <c r="D347" s="4" t="str">
        <v>insomnia, somnambulist, somnifacient, somniferous, somnific, somniloquy, somnolent</v>
      </c>
      <c r="E347" s="5">
        <f>LEN(D347)-LEN(SUBSTITUTE(D347," ",""))+1</f>
      </c>
    </row>
    <row customHeight="true" ht="15" r="348">
      <c r="A348" s="2" t="str">
        <v>spir-</v>
      </c>
      <c r="B348" s="3" t="str">
        <v>breathe</v>
      </c>
      <c r="C348" s="3" t="str">
        <v>spirare</v>
      </c>
      <c r="D348" s="4" t="str">
        <v>aspire, conspire, expire, inspire, perspire, respiration, spirit</v>
      </c>
      <c r="E348" s="5">
        <f>LEN(D348)-LEN(SUBSTITUTE(D348," ",""))+1</f>
      </c>
    </row>
    <row customHeight="true" ht="15" r="349">
      <c r="A349" s="2" t="str">
        <v>test-</v>
      </c>
      <c r="B349" s="3" t="str">
        <v>witness</v>
      </c>
      <c r="C349" s="3" t="str">
        <v>testis</v>
      </c>
      <c r="D349" s="4" t="str">
        <v>attest, contest, detest, protest, testament, testify, testimony</v>
      </c>
      <c r="E349" s="5">
        <f>LEN(D349)-LEN(SUBSTITUTE(D349," ",""))+1</f>
      </c>
    </row>
    <row customHeight="true" ht="15" r="350">
      <c r="A350" s="2" t="str">
        <v>unc-</v>
      </c>
      <c r="B350" s="3" t="str">
        <v>hook</v>
      </c>
      <c r="C350" s="3" t="str">
        <v>uncus</v>
      </c>
      <c r="D350" s="4" t="str">
        <v>adunc, aduncity, aduncous, unciform, Uncinaria, uncinate, Uncinia</v>
      </c>
      <c r="E350" s="5">
        <f>LEN(D350)-LEN(SUBSTITUTE(D350," ",""))+1</f>
      </c>
    </row>
    <row customHeight="true" ht="15" r="351">
      <c r="A351" s="2" t="str">
        <v>vac-</v>
      </c>
      <c r="B351" s="3" t="str">
        <v>empty</v>
      </c>
      <c r="C351" s="3" t="str">
        <v>vacare</v>
      </c>
      <c r="D351" s="4" t="str">
        <v>evacuate, vacancy, vacant, vacate, vacation, vacuous, vacuum</v>
      </c>
      <c r="E351" s="5">
        <f>LEN(D351)-LEN(SUBSTITUTE(D351," ",""))+1</f>
      </c>
    </row>
    <row customHeight="true" ht="15" r="352">
      <c r="A352" s="2" t="str">
        <v>vest-</v>
      </c>
      <c r="B352" s="3" t="str">
        <v>clothing, garment</v>
      </c>
      <c r="C352" s="3" t="str">
        <v>vestire "to clothe", related to vestis "garment"</v>
      </c>
      <c r="D352" s="4" t="str">
        <v>divest, invest, investiture, transvestite, travesty, vest, vestment</v>
      </c>
      <c r="E352" s="5">
        <f>LEN(D352)-LEN(SUBSTITUTE(D352," ",""))+1</f>
      </c>
    </row>
    <row customHeight="true" ht="15" r="353">
      <c r="A353" s="2" t="str">
        <v>vigil-</v>
      </c>
      <c r="B353" s="3" t="str">
        <v>watchful</v>
      </c>
      <c r="C353" s="3" t="str">
        <v>vigil, also vigilare</v>
      </c>
      <c r="D353" s="4" t="str">
        <v>invigilate, reveille, surveillance, vigil, vigilance, vigilant, vigilante</v>
      </c>
      <c r="E353" s="5">
        <f>LEN(D353)-LEN(SUBSTITUTE(D353," ",""))+1</f>
      </c>
    </row>
    <row customHeight="true" ht="15" r="354">
      <c r="A354" s="2" t="str">
        <v>acet-</v>
      </c>
      <c r="B354" s="3" t="str">
        <v>sour, vinegar</v>
      </c>
      <c r="C354" s="3" t="str">
        <v>acētum</v>
      </c>
      <c r="D354" s="4" t="str">
        <v>acetabulum, acetate, acetic, acetone, acetum, triacetate</v>
      </c>
      <c r="E354" s="5">
        <f>LEN(D354)-LEN(SUBSTITUTE(D354," ",""))+1</f>
      </c>
    </row>
    <row customHeight="true" ht="15" r="355">
      <c r="A355" s="2" t="str">
        <v>ali-, alter-</v>
      </c>
      <c r="B355" s="3" t="str">
        <v>other</v>
      </c>
      <c r="C355" s="3" t="str">
        <v>alius</v>
      </c>
      <c r="D355" s="4" t="str">
        <v>alias, alibi, alien, alter, alternate, altruism</v>
      </c>
      <c r="E355" s="5">
        <f>LEN(D355)-LEN(SUBSTITUTE(D355," ",""))+1</f>
      </c>
    </row>
    <row customHeight="true" ht="15" r="356">
      <c r="A356" s="2" t="str">
        <v>am-, amic-, -imic-</v>
      </c>
      <c r="B356" s="3" t="str">
        <v>friend</v>
      </c>
      <c r="C356" s="3" t="str">
        <v>amicus</v>
      </c>
      <c r="D356" s="4" t="str">
        <v>amiable, amicable, amity, enemy, enmity, inimical</v>
      </c>
      <c r="E356" s="5">
        <f>LEN(D356)-LEN(SUBSTITUTE(D356," ",""))+1</f>
      </c>
    </row>
    <row customHeight="true" ht="15" r="357">
      <c r="A357" s="2" t="str">
        <v>api-</v>
      </c>
      <c r="B357" s="3" t="str">
        <v>bee</v>
      </c>
      <c r="C357" s="3" t="str">
        <v>apis</v>
      </c>
      <c r="D357" s="4" t="str">
        <v>apian, apiary, apicula, apium; Petrus Apianus</v>
      </c>
      <c r="E357" s="5">
        <f>LEN(D357)-LEN(SUBSTITUTE(D357," ",""))+1</f>
      </c>
    </row>
    <row customHeight="true" ht="15" r="358">
      <c r="A358" s="2" t="str">
        <v>av-</v>
      </c>
      <c r="B358" s="3" t="str">
        <v>desire</v>
      </c>
      <c r="C358" s="3" t="str">
        <v>avere "crave, long for"</v>
      </c>
      <c r="D358" s="4" t="str">
        <v>avarice, avaricious, avarous, ave, avid, avidity</v>
      </c>
      <c r="E358" s="5">
        <f>LEN(D358)-LEN(SUBSTITUTE(D358," ",""))+1</f>
      </c>
    </row>
    <row customHeight="true" ht="15" r="359">
      <c r="A359" s="2" t="str">
        <v>avi-, au-</v>
      </c>
      <c r="B359" s="3" t="str">
        <v>bird</v>
      </c>
      <c r="C359" s="3" t="str">
        <v>avis</v>
      </c>
      <c r="D359" s="4" t="str">
        <v>auspice, auspicious, avian, aviary, aviation, aviator</v>
      </c>
      <c r="E359" s="5">
        <f>LEN(D359)-LEN(SUBSTITUTE(D359," ",""))+1</f>
      </c>
    </row>
    <row customHeight="true" ht="15" r="360">
      <c r="A360" s="2" t="str">
        <v>ben-</v>
      </c>
      <c r="B360" s="3" t="str">
        <v>good, well</v>
      </c>
      <c r="C360" s="3" t="str">
        <v>bene (adverb)</v>
      </c>
      <c r="D360" s="4" t="str">
        <v>beneficence, benefit, benevolent, benign, benignant, benignity</v>
      </c>
      <c r="E360" s="5">
        <f>LEN(D360)-LEN(SUBSTITUTE(D360," ",""))+1</f>
      </c>
    </row>
    <row customHeight="true" ht="15" r="361">
      <c r="A361" s="2" t="str">
        <v>bulb-</v>
      </c>
      <c r="B361" s="3" t="str">
        <v>bulbous</v>
      </c>
      <c r="C361" s="3" t="str">
        <v>bulbus</v>
      </c>
      <c r="D361" s="4" t="str">
        <v>bulbiform, bulbiparous, bulboartrial, bulborrhexis, bulbous, bulbule</v>
      </c>
      <c r="E361" s="5">
        <f>LEN(D361)-LEN(SUBSTITUTE(D361," ",""))+1</f>
      </c>
    </row>
    <row customHeight="true" ht="15" r="362">
      <c r="A362" s="2" t="str">
        <v>cast-</v>
      </c>
      <c r="B362" s="3" t="str">
        <v>pure, cut</v>
      </c>
      <c r="C362" s="3" t="str">
        <v>castrare and castus, from kes- (to cut)</v>
      </c>
      <c r="D362" s="4" t="str">
        <v>caste, castigate, castrate, chaste, chastity, incest</v>
      </c>
      <c r="E362" s="5">
        <f>LEN(D362)-LEN(SUBSTITUTE(D362," ",""))+1</f>
      </c>
    </row>
    <row customHeight="true" ht="15" r="363">
      <c r="A363" s="2" t="str">
        <v>caus-, -cus-</v>
      </c>
      <c r="B363" s="3" t="str">
        <v>cause or motive</v>
      </c>
      <c r="C363" s="3" t="str">
        <v>causa</v>
      </c>
      <c r="D363" s="4" t="str">
        <v>accuse, because, causal, causative, cause, excuse</v>
      </c>
      <c r="E363" s="5">
        <f>LEN(D363)-LEN(SUBSTITUTE(D363," ",""))+1</f>
      </c>
    </row>
    <row customHeight="true" ht="15" r="364">
      <c r="A364" s="2" t="str">
        <v>centri-</v>
      </c>
      <c r="B364" s="3" t="str">
        <v>center</v>
      </c>
      <c r="C364" s="3" t="str">
        <v>centrum</v>
      </c>
      <c r="D364" s="4" t="str">
        <v>central, center, concentrate, concentric, centrifugal, centripetal</v>
      </c>
      <c r="E364" s="5">
        <f>LEN(D364)-LEN(SUBSTITUTE(D364," ",""))+1</f>
      </c>
    </row>
    <row customHeight="true" ht="15" r="365">
      <c r="A365" s="2" t="str">
        <v>cit-</v>
      </c>
      <c r="B365" s="3" t="str">
        <v>call, start</v>
      </c>
      <c r="C365" s="3" t="str">
        <v>citare, frequentative of ciere</v>
      </c>
      <c r="D365" s="4" t="str">
        <v>citation, cite, excite, incite, solicit, solicitous</v>
      </c>
      <c r="E365" s="5">
        <f>LEN(D365)-LEN(SUBSTITUTE(D365," ",""))+1</f>
      </c>
    </row>
    <row customHeight="true" ht="15" r="366">
      <c r="A366" s="2" t="str">
        <v>clam-</v>
      </c>
      <c r="B366" s="3" t="str">
        <v>cry out</v>
      </c>
      <c r="C366" s="3" t="str">
        <v>clamare</v>
      </c>
      <c r="D366" s="4" t="str">
        <v>acclaim, claim, clamor, exclamation, proclamation, reclamation</v>
      </c>
      <c r="E366" s="5">
        <f>LEN(D366)-LEN(SUBSTITUTE(D366," ",""))+1</f>
      </c>
    </row>
    <row customHeight="true" ht="15" r="367">
      <c r="A367" s="2" t="str">
        <v>contra-</v>
      </c>
      <c r="B367" s="3" t="str">
        <v>against</v>
      </c>
      <c r="C367" s="3" t="str">
        <v>contra</v>
      </c>
      <c r="D367" s="4" t="str">
        <v>contraband, contraception, contradict, contraindicate, contrast, contravene</v>
      </c>
      <c r="E367" s="5">
        <f>LEN(D367)-LEN(SUBSTITUTE(D367," ",""))+1</f>
      </c>
    </row>
    <row customHeight="true" ht="15" r="368">
      <c r="A368" s="2" t="str">
        <v>cribr-</v>
      </c>
      <c r="B368" s="3" t="str">
        <v>sieve</v>
      </c>
      <c r="C368" s="3" t="str">
        <v>cribrum, cribrare</v>
      </c>
      <c r="D368" s="4" t="str">
        <v>cribble, cribellate, cribellum, cribrate, cribriform, garble</v>
      </c>
      <c r="E368" s="5">
        <f>LEN(D368)-LEN(SUBSTITUTE(D368," ",""))+1</f>
      </c>
    </row>
    <row customHeight="true" ht="15" r="369">
      <c r="A369" s="2" t="str">
        <v>crisp-</v>
      </c>
      <c r="B369" s="3" t="str">
        <v>curled</v>
      </c>
      <c r="C369" s="3" t="str">
        <v>crispus</v>
      </c>
      <c r="D369" s="4" t="str">
        <v>crape, crepe, crêpe, crisp, crispate, crispation</v>
      </c>
      <c r="E369" s="5">
        <f>LEN(D369)-LEN(SUBSTITUTE(D369," ",""))+1</f>
      </c>
    </row>
    <row customHeight="true" ht="15" r="370">
      <c r="A370" s="2" t="str">
        <v>damn-, -demn-</v>
      </c>
      <c r="B370" s="3" t="str">
        <v>to inflict loss upon</v>
      </c>
      <c r="C370" s="3" t="str">
        <v>damnum, damnāre</v>
      </c>
      <c r="D370" s="4" t="str">
        <v>condemn, condemnation, damage, damnation, indemnify, indemnity</v>
      </c>
      <c r="E370" s="5">
        <f>LEN(D370)-LEN(SUBSTITUTE(D370," ",""))+1</f>
      </c>
    </row>
    <row customHeight="true" ht="15" r="371">
      <c r="A371" s="2" t="str">
        <v>decim-</v>
      </c>
      <c r="B371" s="3" t="str">
        <v>tenth part</v>
      </c>
      <c r="C371" s="3" t="str">
        <v>decimus, tenth; from decem, ten</v>
      </c>
      <c r="D371" s="4" t="str">
        <v>decimal, decimate, decimation, decimator, decuman, dime</v>
      </c>
      <c r="E371" s="5">
        <f>LEN(D371)-LEN(SUBSTITUTE(D371," ",""))+1</f>
      </c>
    </row>
    <row customHeight="true" ht="15" r="372">
      <c r="A372" s="2" t="str">
        <v>doc-, doct-</v>
      </c>
      <c r="B372" s="3" t="str">
        <v>teach</v>
      </c>
      <c r="C372" s="3" t="str">
        <v>docere, doctus</v>
      </c>
      <c r="D372" s="4" t="str">
        <v>docile, doctor, doctrine, document, indoctrinate, indoctrination</v>
      </c>
      <c r="E372" s="5">
        <f>LEN(D372)-LEN(SUBSTITUTE(D372," ",""))+1</f>
      </c>
    </row>
    <row customHeight="true" ht="15" r="373">
      <c r="A373" s="2" t="str">
        <v>em-, empt-</v>
      </c>
      <c r="B373" s="3" t="str">
        <v>buy</v>
      </c>
      <c r="C373" s="3" t="str">
        <v>emere, emptus</v>
      </c>
      <c r="D373" s="4" t="str">
        <v>adeem, adempt, ademption, exemption, preempt, redeem</v>
      </c>
      <c r="E373" s="5">
        <f>LEN(D373)-LEN(SUBSTITUTE(D373," ",""))+1</f>
      </c>
    </row>
    <row customHeight="true" ht="15" r="374">
      <c r="A374" s="2" t="str">
        <v>fil-</v>
      </c>
      <c r="B374" s="3" t="str">
        <v>thread</v>
      </c>
      <c r="C374" s="3" t="str">
        <v>filum</v>
      </c>
      <c r="D374" s="4" t="str">
        <v>defile, filament, file, filigree, fillet, profile</v>
      </c>
      <c r="E374" s="5">
        <f>LEN(D374)-LEN(SUBSTITUTE(D374," ",""))+1</f>
      </c>
    </row>
    <row customHeight="true" ht="15" r="375">
      <c r="A375" s="2" t="str">
        <v>firm-</v>
      </c>
      <c r="B375" s="3" t="str">
        <v>firm, strong</v>
      </c>
      <c r="C375" s="3" t="str">
        <v>firmus, firmare</v>
      </c>
      <c r="D375" s="4" t="str">
        <v>affirm, confirm, confirmation, firm, firmament, infirm</v>
      </c>
      <c r="E375" s="5">
        <f>LEN(D375)-LEN(SUBSTITUTE(D375," ",""))+1</f>
      </c>
    </row>
    <row customHeight="true" ht="15" r="376">
      <c r="A376" s="2" t="str">
        <v>fort-</v>
      </c>
      <c r="B376" s="3" t="str">
        <v>strong</v>
      </c>
      <c r="C376" s="3" t="str">
        <v>fortis</v>
      </c>
      <c r="D376" s="4" t="str">
        <v>force, fort, forte, fortify, fortitude, fortress</v>
      </c>
      <c r="E376" s="5">
        <f>LEN(D376)-LEN(SUBSTITUTE(D376," ",""))+1</f>
      </c>
    </row>
    <row customHeight="true" ht="15" r="377">
      <c r="A377" s="2" t="str">
        <v>her-, heir-</v>
      </c>
      <c r="B377" s="3" t="str">
        <v>heir</v>
      </c>
      <c r="C377" s="3" t="str">
        <v>heres (genitive heredis)</v>
      </c>
      <c r="D377" s="4" t="str">
        <v>heir, heiress, hereditary, heredity, heritage, inherit</v>
      </c>
      <c r="E377" s="5">
        <f>LEN(D377)-LEN(SUBSTITUTE(D377," ",""))+1</f>
      </c>
    </row>
    <row customHeight="true" ht="15" r="378">
      <c r="A378" s="2" t="str">
        <v>hibern-</v>
      </c>
      <c r="B378" s="3" t="str">
        <v>wintry</v>
      </c>
      <c r="C378" s="3" t="str">
        <v>hibernus</v>
      </c>
      <c r="D378" s="4" t="str">
        <v>hibernacle, hibernaculum, hibernal, hibernate, hibernation, hibernator</v>
      </c>
      <c r="E378" s="5">
        <f>LEN(D378)-LEN(SUBSTITUTE(D378," ",""))+1</f>
      </c>
    </row>
    <row customHeight="true" ht="15" r="379">
      <c r="A379" s="2" t="str">
        <v>liqu-</v>
      </c>
      <c r="B379" s="3" t="str">
        <v>flow</v>
      </c>
      <c r="C379" s="3" t="str">
        <v>liquere</v>
      </c>
      <c r="D379" s="4" t="str">
        <v>deliquesce, liquefy, liqueur, liquid, liquor, prolix</v>
      </c>
      <c r="E379" s="5">
        <f>LEN(D379)-LEN(SUBSTITUTE(D379," ",""))+1</f>
      </c>
    </row>
    <row customHeight="true" ht="15" r="380">
      <c r="A380" s="2" t="str">
        <v>mas-</v>
      </c>
      <c r="B380" s="3" t="str">
        <v>male, man</v>
      </c>
      <c r="C380" s="3" t="str">
        <v>mās, māris, masculus, masculi</v>
      </c>
      <c r="D380" s="4" t="str">
        <v>emasculate, emasculation, emasculator, masculate, masculine, masculinity</v>
      </c>
      <c r="E380" s="5">
        <f>LEN(D380)-LEN(SUBSTITUTE(D380," ",""))+1</f>
      </c>
    </row>
    <row customHeight="true" ht="15" r="381">
      <c r="A381" s="2" t="str">
        <v>nub-, nupt-</v>
      </c>
      <c r="B381" s="3" t="str">
        <v>to marry, to wed</v>
      </c>
      <c r="C381" s="3" t="str">
        <v>nubes, nubis, nubere</v>
      </c>
      <c r="D381" s="4" t="str">
        <v>connubial, connubiality, nubile, nuptial, postnuptial, prenuptial</v>
      </c>
      <c r="E381" s="5">
        <f>LEN(D381)-LEN(SUBSTITUTE(D381," ",""))+1</f>
      </c>
    </row>
    <row customHeight="true" ht="15" r="382">
      <c r="A382" s="2" t="str">
        <v>palp-</v>
      </c>
      <c r="B382" s="3" t="str">
        <v>touch</v>
      </c>
      <c r="C382" s="3" t="str">
        <v>palpare</v>
      </c>
      <c r="D382" s="4" t="str">
        <v>palp, palpable, palpate, palpation, palpitant, palpitation</v>
      </c>
      <c r="E382" s="5">
        <f>LEN(D382)-LEN(SUBSTITUTE(D382," ",""))+1</f>
      </c>
    </row>
    <row customHeight="true" ht="15" r="383">
      <c r="A383" s="2" t="str">
        <v>par-</v>
      </c>
      <c r="B383" s="3" t="str">
        <v>equal</v>
      </c>
      <c r="C383" s="3" t="str">
        <v>par</v>
      </c>
      <c r="D383" s="4" t="str">
        <v>compare, disparage, par, parity, peer, subpar</v>
      </c>
      <c r="E383" s="5">
        <f>LEN(D383)-LEN(SUBSTITUTE(D383," ",""))+1</f>
      </c>
    </row>
    <row customHeight="true" ht="15" r="384">
      <c r="A384" s="2" t="str">
        <v>prior-</v>
      </c>
      <c r="B384" s="3" t="str">
        <v>former</v>
      </c>
      <c r="C384" s="3" t="str">
        <v>prior</v>
      </c>
      <c r="D384" s="4" t="str">
        <v>prior, priority, priory, pristine, repristinate, subprior</v>
      </c>
      <c r="E384" s="5">
        <f>LEN(D384)-LEN(SUBSTITUTE(D384," ",""))+1</f>
      </c>
    </row>
    <row customHeight="true" ht="15" r="385">
      <c r="A385" s="2" t="str">
        <v>propri-</v>
      </c>
      <c r="B385" s="3" t="str">
        <v>property; one's own</v>
      </c>
      <c r="C385" s="3" t="str">
        <v>proprietas "appropriateness, property, ownership", from proprius "one's own"</v>
      </c>
      <c r="D385" s="4" t="str">
        <v>appropriate, proper, property, proprietary, proprietor, propriety</v>
      </c>
      <c r="E385" s="5">
        <f>LEN(D385)-LEN(SUBSTITUTE(D385," ",""))+1</f>
      </c>
    </row>
    <row customHeight="true" ht="15" r="386">
      <c r="A386" s="2" t="str">
        <v>pur-</v>
      </c>
      <c r="B386" s="3" t="str">
        <v>pure</v>
      </c>
      <c r="C386" s="3" t="str">
        <v>purare "to purify", from purus "pure"</v>
      </c>
      <c r="D386" s="4" t="str">
        <v>impurity, pure, puree, purge, purify, purity</v>
      </c>
      <c r="E386" s="5">
        <f>LEN(D386)-LEN(SUBSTITUTE(D386," ",""))+1</f>
      </c>
    </row>
    <row customHeight="true" ht="15" r="387">
      <c r="A387" s="2" t="str">
        <v>put-</v>
      </c>
      <c r="B387" s="3" t="str">
        <v>prune, reckon</v>
      </c>
      <c r="C387" s="3" t="str">
        <v>putāre</v>
      </c>
      <c r="D387" s="4" t="str">
        <v>amputation, compute, dispute, impute, putative, reputation</v>
      </c>
      <c r="E387" s="5">
        <f>LEN(D387)-LEN(SUBSTITUTE(D387," ",""))+1</f>
      </c>
    </row>
    <row customHeight="true" ht="15" r="388">
      <c r="A388" s="2" t="str">
        <v>robor-</v>
      </c>
      <c r="B388" s="3" t="str">
        <v>oak, strength</v>
      </c>
      <c r="C388" s="3" t="str">
        <v>roborare "to strengthen", from robur, robus "strength"</v>
      </c>
      <c r="D388" s="4" t="str">
        <v>corroborant, corroborate, corroboration, corroborative, corroborator, robust</v>
      </c>
      <c r="E388" s="5">
        <f>LEN(D388)-LEN(SUBSTITUTE(D388," ",""))+1</f>
      </c>
    </row>
    <row customHeight="true" ht="15" r="389">
      <c r="A389" s="2" t="str">
        <v>rudi-</v>
      </c>
      <c r="B389" s="3" t="str">
        <v>unskilled, rough, unlearned</v>
      </c>
      <c r="C389" s="3" t="str">
        <v>rudis</v>
      </c>
      <c r="D389" s="4" t="str">
        <v>erudite, erudition, rude, rudiment, rudimentary, rudity</v>
      </c>
      <c r="E389" s="5">
        <f>LEN(D389)-LEN(SUBSTITUTE(D389," ",""))+1</f>
      </c>
    </row>
    <row customHeight="true" ht="15" r="390">
      <c r="A390" s="2" t="str">
        <v>sati-</v>
      </c>
      <c r="B390" s="3" t="str">
        <v>enough</v>
      </c>
      <c r="C390" s="3" t="str">
        <v>satis</v>
      </c>
      <c r="D390" s="4" t="str">
        <v>asset, sate, satiate, satiety, satisfy, saturate</v>
      </c>
      <c r="E390" s="5">
        <f>LEN(D390)-LEN(SUBSTITUTE(D390," ",""))+1</f>
      </c>
    </row>
    <row customHeight="true" ht="15" r="391">
      <c r="A391" s="2" t="str">
        <v>semi-</v>
      </c>
      <c r="B391" s="3" t="str">
        <v>half</v>
      </c>
      <c r="C391" s="3" t="str">
        <v>semis</v>
      </c>
      <c r="D391" s="4" t="str">
        <v>semiannual, semicolon, semiconductor, semiconscious, semifinal, seminatural</v>
      </c>
      <c r="E391" s="5">
        <f>LEN(D391)-LEN(SUBSTITUTE(D391," ",""))+1</f>
      </c>
    </row>
    <row customHeight="true" ht="15" r="392">
      <c r="A392" s="2" t="str">
        <v>sign-</v>
      </c>
      <c r="B392" s="3" t="str">
        <v>sign</v>
      </c>
      <c r="C392" s="3" t="str">
        <v>signum</v>
      </c>
      <c r="D392" s="4" t="str">
        <v>design, designate, insignia, signal, signature, significant</v>
      </c>
      <c r="E392" s="5">
        <f>LEN(D392)-LEN(SUBSTITUTE(D392," ",""))+1</f>
      </c>
    </row>
    <row customHeight="true" ht="15" r="393">
      <c r="A393" s="2" t="str">
        <v>spati-</v>
      </c>
      <c r="B393" s="3" t="str">
        <v>space</v>
      </c>
      <c r="C393" s="3" t="str">
        <v>spatium</v>
      </c>
      <c r="D393" s="4" t="str">
        <v>interspace, interspatial, space, spatial, spatiate, subspace</v>
      </c>
      <c r="E393" s="5">
        <f>LEN(D393)-LEN(SUBSTITUTE(D393," ",""))+1</f>
      </c>
    </row>
    <row customHeight="true" ht="15" r="394">
      <c r="A394" s="2" t="str">
        <v>stern-, strat-</v>
      </c>
      <c r="B394" s="3" t="str">
        <v>spread, strew</v>
      </c>
      <c r="C394" s="3" t="str">
        <v>sternere, stratus</v>
      </c>
      <c r="D394" s="4" t="str">
        <v>consternation, prostrate, stratify, stratum, stratus, street</v>
      </c>
      <c r="E394" s="5">
        <f>LEN(D394)-LEN(SUBSTITUTE(D394," ",""))+1</f>
      </c>
    </row>
    <row customHeight="true" ht="15" r="395">
      <c r="A395" s="2" t="str">
        <v>sum-, sumpt-</v>
      </c>
      <c r="B395" s="3" t="str">
        <v>take</v>
      </c>
      <c r="C395" s="3" t="str">
        <v>sumere, sumptus</v>
      </c>
      <c r="D395" s="4" t="str">
        <v>assume, assumption, consume, consumption, presumption, subsume</v>
      </c>
      <c r="E395" s="5">
        <f>LEN(D395)-LEN(SUBSTITUTE(D395," ",""))+1</f>
      </c>
    </row>
    <row customHeight="true" ht="15" r="396">
      <c r="A396" s="2" t="str">
        <v>tempor-</v>
      </c>
      <c r="B396" s="3" t="str">
        <v>time</v>
      </c>
      <c r="C396" s="3" t="str">
        <v>tempus, temporis</v>
      </c>
      <c r="D396" s="4" t="str">
        <v>contemporaneous, contemporary, extemporaneous, tempo, temporal, temporary</v>
      </c>
      <c r="E396" s="5">
        <f>LEN(D396)-LEN(SUBSTITUTE(D396," ",""))+1</f>
      </c>
    </row>
    <row customHeight="true" ht="15" r="397">
      <c r="A397" s="2" t="str">
        <v>tep-</v>
      </c>
      <c r="B397" s="3" t="str">
        <v>be warm</v>
      </c>
      <c r="C397" s="3" t="str">
        <v>tepere</v>
      </c>
      <c r="D397" s="4" t="str">
        <v>subtepid, tepefaction, tepid, tepidarium, tepidity, tepor</v>
      </c>
      <c r="E397" s="5">
        <f>LEN(D397)-LEN(SUBSTITUTE(D397," ",""))+1</f>
      </c>
    </row>
    <row customHeight="true" ht="15" r="398">
      <c r="A398" s="2" t="str">
        <v>tex-, text-</v>
      </c>
      <c r="B398" s="3" t="str">
        <v>weave</v>
      </c>
      <c r="C398" s="3" t="str">
        <v>texere, textus</v>
      </c>
      <c r="D398" s="4" t="str">
        <v>context, subtle, pretext, text, textile, texture</v>
      </c>
      <c r="E398" s="5">
        <f>LEN(D398)-LEN(SUBSTITUTE(D398," ",""))+1</f>
      </c>
    </row>
    <row customHeight="true" ht="15" r="399">
      <c r="A399" s="2" t="str">
        <v>ungu-</v>
      </c>
      <c r="B399" s="3" t="str">
        <v>claw, hoof, nail</v>
      </c>
      <c r="C399" s="3" t="str">
        <v>unguis, ungula</v>
      </c>
      <c r="D399" s="4" t="str">
        <v>ungual, unguiferous, unguiform, ungular, ungulate, unguligrade</v>
      </c>
      <c r="E399" s="5">
        <f>LEN(D399)-LEN(SUBSTITUTE(D399," ",""))+1</f>
      </c>
    </row>
    <row customHeight="true" ht="15" r="400">
      <c r="A400" s="2" t="str">
        <v>ut-, us-</v>
      </c>
      <c r="B400" s="3" t="str">
        <v>use</v>
      </c>
      <c r="C400" s="3" t="str">
        <v>uti, usus</v>
      </c>
      <c r="D400" s="4" t="str">
        <v>abuse, disuse, use, usual, utilitarian, utility</v>
      </c>
      <c r="E400" s="5">
        <f>LEN(D400)-LEN(SUBSTITUTE(D400," ",""))+1</f>
      </c>
    </row>
    <row customHeight="true" ht="15" r="401">
      <c r="A401" s="2" t="str">
        <v>virg-</v>
      </c>
      <c r="B401" s="3" t="str">
        <v>rod, twig</v>
      </c>
      <c r="C401" s="3" t="str">
        <v>virga</v>
      </c>
      <c r="D401" s="4" t="str">
        <v>virga, virgate, virgula, virgularian, virgulate, virgule</v>
      </c>
      <c r="E401" s="5">
        <f>LEN(D401)-LEN(SUBSTITUTE(D401," ",""))+1</f>
      </c>
    </row>
    <row customHeight="true" ht="15" r="402">
      <c r="A402" s="2" t="str">
        <v>acer-, acri-</v>
      </c>
      <c r="B402" s="3" t="str">
        <v>bitter, sharp, sour</v>
      </c>
      <c r="C402" s="3" t="str">
        <v>ācer, ācris, acerbus, acere</v>
      </c>
      <c r="D402" s="4" t="str">
        <v>acerbic, acrid, acrimonious, acrimony, exacerbate</v>
      </c>
      <c r="E402" s="5">
        <f>LEN(D402)-LEN(SUBSTITUTE(D402," ",""))+1</f>
      </c>
    </row>
    <row customHeight="true" ht="15" r="403">
      <c r="A403" s="2" t="str">
        <v>acid-</v>
      </c>
      <c r="B403" s="3" t="str">
        <v>acidic, sour</v>
      </c>
      <c r="C403" s="3" t="str">
        <v>acidus</v>
      </c>
      <c r="D403" s="4" t="str">
        <v>acidiferous, acidity, acidosis, acidulation, acidulous</v>
      </c>
      <c r="E403" s="5">
        <f>LEN(D403)-LEN(SUBSTITUTE(D403," ",""))+1</f>
      </c>
    </row>
    <row customHeight="true" ht="15" r="404">
      <c r="A404" s="2" t="str">
        <v>acu-, acut-</v>
      </c>
      <c r="B404" s="3" t="str">
        <v>sharp, pointed</v>
      </c>
      <c r="C404" s="3" t="str">
        <v>acutus, past participle of acuere "to sharpen", from acus "needle"</v>
      </c>
      <c r="D404" s="4" t="str">
        <v>acerose, acupuncture, acumen, acute, acutifoliate</v>
      </c>
      <c r="E404" s="5">
        <f>LEN(D404)-LEN(SUBSTITUTE(D404," ",""))+1</f>
      </c>
    </row>
    <row customHeight="true" ht="15" r="405">
      <c r="A405" s="2" t="str">
        <v>am-, amat-</v>
      </c>
      <c r="B405" s="3" t="str">
        <v>love, liking</v>
      </c>
      <c r="C405" s="3" t="str">
        <v>amāre, amatus, amor</v>
      </c>
      <c r="D405" s="4" t="str">
        <v>amateur, amatory, amenity, amorous, enamoured</v>
      </c>
      <c r="E405" s="5">
        <f>LEN(D405)-LEN(SUBSTITUTE(D405," ",""))+1</f>
      </c>
    </row>
    <row customHeight="true" ht="15" r="406">
      <c r="A406" s="2" t="str">
        <v>ann-, -enn-</v>
      </c>
      <c r="B406" s="3" t="str">
        <v>year, yearly</v>
      </c>
      <c r="C406" s="3" t="str">
        <v>annus "year"</v>
      </c>
      <c r="D406" s="4" t="str">
        <v>anniversary, annual, centennial, millennium, perennial</v>
      </c>
      <c r="E406" s="5">
        <f>LEN(D406)-LEN(SUBSTITUTE(D406," ",""))+1</f>
      </c>
    </row>
    <row customHeight="true" ht="15" r="407">
      <c r="A407" s="2" t="str">
        <v>art-</v>
      </c>
      <c r="B407" s="3" t="str">
        <v>art, skill</v>
      </c>
      <c r="C407" s="3" t="str">
        <v>ars, artis</v>
      </c>
      <c r="D407" s="4" t="str">
        <v>artifact, artifice, artificial, artificiality, artisan</v>
      </c>
      <c r="E407" s="5">
        <f>LEN(D407)-LEN(SUBSTITUTE(D407," ",""))+1</f>
      </c>
    </row>
    <row customHeight="true" ht="15" r="408">
      <c r="A408" s="2" t="str">
        <v>auri-, aus-</v>
      </c>
      <c r="B408" s="3" t="str">
        <v>relating to the ear</v>
      </c>
      <c r="C408" s="3" t="str">
        <v>auris "ear"</v>
      </c>
      <c r="D408" s="4" t="str">
        <v>aural, auricle, aurinasal, auscultate, auscultation</v>
      </c>
      <c r="E408" s="5">
        <f>LEN(D408)-LEN(SUBSTITUTE(D408," ",""))+1</f>
      </c>
    </row>
    <row customHeight="true" ht="15" r="409">
      <c r="A409" s="2" t="str">
        <v>bov-, bu-</v>
      </c>
      <c r="B409" s="3" t="str">
        <v>cow, ox</v>
      </c>
      <c r="C409" s="3" t="str">
        <v>bos (genitive bovis) "ox, cow"</v>
      </c>
      <c r="D409" s="4" t="str">
        <v>beef, boor, bovine, bucinator muscle</v>
      </c>
      <c r="E409" s="5">
        <f>LEN(D409)-LEN(SUBSTITUTE(D409," ",""))+1</f>
      </c>
    </row>
    <row customHeight="true" ht="15" r="410">
      <c r="A410" s="2" t="str">
        <v>brev-</v>
      </c>
      <c r="B410" s="3" t="str">
        <v>brief, short (time)</v>
      </c>
      <c r="C410" s="3" t="str">
        <v>brevis, breviare</v>
      </c>
      <c r="D410" s="4" t="str">
        <v>abbreviate, brevextensor, brevicaudate, brevity, brief</v>
      </c>
      <c r="E410" s="5">
        <f>LEN(D410)-LEN(SUBSTITUTE(D410," ",""))+1</f>
      </c>
    </row>
    <row customHeight="true" ht="15" r="411">
      <c r="A411" s="2" t="str">
        <v>camisi-</v>
      </c>
      <c r="B411" s="3" t="str">
        <v>shirt</v>
      </c>
      <c r="C411" s="3" t="str">
        <v>camisia</v>
      </c>
      <c r="D411" s="4" t="str">
        <v>camisade, camisado, Camisard, camisole, chemise</v>
      </c>
      <c r="E411" s="5">
        <f>LEN(D411)-LEN(SUBSTITUTE(D411," ",""))+1</f>
      </c>
    </row>
    <row customHeight="true" ht="15" r="412">
      <c r="A412" s="2" t="str">
        <v>capr-</v>
      </c>
      <c r="B412" s="3" t="str">
        <v>goat</v>
      </c>
      <c r="C412" s="3" t="str">
        <v>caper (genitive capri) "goat", also capreolus "wild goat"</v>
      </c>
      <c r="D412" s="4" t="str">
        <v>cab, caper, caprice, Capricorn, caprine</v>
      </c>
      <c r="E412" s="5">
        <f>LEN(D412)-LEN(SUBSTITUTE(D412," ",""))+1</f>
      </c>
    </row>
    <row customHeight="true" ht="15" r="413">
      <c r="A413" s="2" t="str">
        <v>circum-</v>
      </c>
      <c r="B413" s="3" t="str">
        <v>around</v>
      </c>
      <c r="C413" s="3" t="str">
        <v>circum</v>
      </c>
      <c r="D413" s="4" t="str">
        <v>circumcise, circumference, circumlocution, circumnavigate, circumscribe</v>
      </c>
      <c r="E413" s="5">
        <f>LEN(D413)-LEN(SUBSTITUTE(D413," ",""))+1</f>
      </c>
    </row>
    <row customHeight="true" ht="15" r="414">
      <c r="A414" s="2" t="str">
        <v>civ-</v>
      </c>
      <c r="B414" s="3" t="str">
        <v>citizen</v>
      </c>
      <c r="C414" s="3" t="str">
        <v>civis</v>
      </c>
      <c r="D414" s="4" t="str">
        <v>civic, civil, civilian, civility, civilization</v>
      </c>
      <c r="E414" s="5">
        <f>LEN(D414)-LEN(SUBSTITUTE(D414," ",""))+1</f>
      </c>
    </row>
    <row customHeight="true" ht="15" r="415">
      <c r="A415" s="2" t="str">
        <v>clin-</v>
      </c>
      <c r="B415" s="3" t="str">
        <v>lean, recline</v>
      </c>
      <c r="C415" s="3" t="str">
        <v>-clinare</v>
      </c>
      <c r="D415" s="4" t="str">
        <v>decline, declination, incline, inclination, recline</v>
      </c>
      <c r="E415" s="5">
        <f>LEN(D415)-LEN(SUBSTITUTE(D415," ",""))+1</f>
      </c>
    </row>
    <row customHeight="true" ht="15" r="416">
      <c r="A416" s="2" t="str">
        <v>cuspid-</v>
      </c>
      <c r="B416" s="3" t="str">
        <v>lance, point</v>
      </c>
      <c r="C416" s="3" t="str">
        <v>cuspis, cuspidis</v>
      </c>
      <c r="D416" s="4" t="str">
        <v>bicuspid, bicuspidate, cusp, quadricuspid, tricuspid</v>
      </c>
      <c r="E416" s="5">
        <f>LEN(D416)-LEN(SUBSTITUTE(D416," ",""))+1</f>
      </c>
    </row>
    <row customHeight="true" ht="15" r="417">
      <c r="A417" s="2" t="str">
        <v>dol-</v>
      </c>
      <c r="B417" s="3" t="str">
        <v>pain</v>
      </c>
      <c r="C417" s="3" t="str">
        <v>dolere "to grieve", also dolus "grief" and dolor "pain"</v>
      </c>
      <c r="D417" s="4" t="str">
        <v>condolence, dol, doleful, dolorous, indolence</v>
      </c>
      <c r="E417" s="5">
        <f>LEN(D417)-LEN(SUBSTITUTE(D417," ",""))+1</f>
      </c>
    </row>
    <row customHeight="true" ht="15" r="418">
      <c r="A418" s="2" t="str">
        <v>ego-</v>
      </c>
      <c r="B418" s="3" t="str">
        <v>self, I (first person)</v>
      </c>
      <c r="C418" s="3" t="str">
        <v>ego, ἐγώ (egṓ)</v>
      </c>
      <c r="D418" s="4" t="str">
        <v>egocentric, egoism, egoistic, egomania, egomaniac</v>
      </c>
      <c r="E418" s="5">
        <f>LEN(D418)-LEN(SUBSTITUTE(D418," ",""))+1</f>
      </c>
    </row>
    <row customHeight="true" ht="15" r="419">
      <c r="A419" s="2" t="str">
        <v>ex-, e-, ef-</v>
      </c>
      <c r="B419" s="3" t="str">
        <v>from, out</v>
      </c>
      <c r="C419" s="3" t="str">
        <v>ex</v>
      </c>
      <c r="D419" s="4" t="str">
        <v>exclude, exist, exit, extend, extrude</v>
      </c>
      <c r="E419" s="5">
        <f>LEN(D419)-LEN(SUBSTITUTE(D419," ",""))+1</f>
      </c>
    </row>
    <row customHeight="true" ht="15" r="420">
      <c r="A420" s="2" t="str">
        <v>falc-</v>
      </c>
      <c r="B420" s="3" t="str">
        <v>sickle</v>
      </c>
      <c r="C420" s="3" t="str">
        <v>falx, falcis</v>
      </c>
      <c r="D420" s="4" t="str">
        <v>defalcation, falcate, falciform, falchion, falcon</v>
      </c>
      <c r="E420" s="5">
        <f>LEN(D420)-LEN(SUBSTITUTE(D420," ",""))+1</f>
      </c>
    </row>
    <row customHeight="true" ht="15" r="421">
      <c r="A421" s="2" t="str">
        <v>feder-</v>
      </c>
      <c r="B421" s="3" t="str">
        <v>treaty, agreement, contract, league, pact</v>
      </c>
      <c r="C421" s="3" t="str">
        <v>foederare, from foedus (genitive foederis); see also fides "faith"</v>
      </c>
      <c r="D421" s="4" t="str">
        <v>confederacy, confederation, federal, federate, federation</v>
      </c>
      <c r="E421" s="5">
        <f>LEN(D421)-LEN(SUBSTITUTE(D421," ",""))+1</f>
      </c>
    </row>
    <row customHeight="true" ht="15" r="422">
      <c r="A422" s="2" t="str">
        <v>ferv-</v>
      </c>
      <c r="B422" s="3" t="str">
        <v>boil, glow</v>
      </c>
      <c r="C422" s="3" t="str">
        <v>fervere</v>
      </c>
      <c r="D422" s="4" t="str">
        <v>ferment, fervent, fervid, fervor, perfervid</v>
      </c>
      <c r="E422" s="5">
        <f>LEN(D422)-LEN(SUBSTITUTE(D422," ",""))+1</f>
      </c>
    </row>
    <row customHeight="true" ht="15" r="423">
      <c r="A423" s="2" t="str">
        <v>flig-, flict-</v>
      </c>
      <c r="B423" s="3" t="str">
        <v>strike</v>
      </c>
      <c r="C423" s="3" t="str">
        <v>flīgere, flictus</v>
      </c>
      <c r="D423" s="4" t="str">
        <v>afflict, conflict, inflict, profligacy, profligate</v>
      </c>
      <c r="E423" s="5">
        <f>LEN(D423)-LEN(SUBSTITUTE(D423," ",""))+1</f>
      </c>
    </row>
    <row customHeight="true" ht="15" r="424">
      <c r="A424" s="2" t="str">
        <v>gar- (GAR)</v>
      </c>
      <c r="B424" s="3" t="str">
        <v>chatter</v>
      </c>
      <c r="C424" s="3" t="str">
        <v>garrire</v>
      </c>
      <c r="D424" s="4" t="str">
        <v>gargantuan, gargle, gargoyle, garrulous, jargon</v>
      </c>
      <c r="E424" s="5">
        <f>LEN(D424)-LEN(SUBSTITUTE(D424," ",""))+1</f>
      </c>
    </row>
    <row customHeight="true" ht="15" r="425">
      <c r="A425" s="2" t="str">
        <v>glabr-</v>
      </c>
      <c r="B425" s="3" t="str">
        <v>hairless</v>
      </c>
      <c r="C425" s="3" t="str">
        <v>glaber</v>
      </c>
      <c r="D425" s="4" t="str">
        <v>glabella, glabellar, glabrate, glabrescent, glabrous</v>
      </c>
      <c r="E425" s="5">
        <f>LEN(D425)-LEN(SUBSTITUTE(D425," ",""))+1</f>
      </c>
    </row>
    <row customHeight="true" ht="15" r="426">
      <c r="A426" s="2" t="str">
        <v>gutt-</v>
      </c>
      <c r="B426" s="3" t="str">
        <v>drop</v>
      </c>
      <c r="C426" s="3" t="str">
        <v>gutta</v>
      </c>
      <c r="D426" s="4" t="str">
        <v>gout, gutta, guttate, guttifer, guttiform</v>
      </c>
      <c r="E426" s="5">
        <f>LEN(D426)-LEN(SUBSTITUTE(D426," ",""))+1</f>
      </c>
    </row>
    <row customHeight="true" ht="15" r="427">
      <c r="A427" s="2" t="str">
        <v>imbr-</v>
      </c>
      <c r="B427" s="3" t="str">
        <v>heavy rain</v>
      </c>
      <c r="C427" s="3" t="str">
        <v>imber, imbris</v>
      </c>
      <c r="D427" s="4" t="str">
        <v>ignimbrite, imbrex, imbricate, imbrication, imbriferous</v>
      </c>
      <c r="E427" s="5">
        <f>LEN(D427)-LEN(SUBSTITUTE(D427," ",""))+1</f>
      </c>
    </row>
    <row customHeight="true" ht="15" r="428">
      <c r="A428" s="2" t="str">
        <v>in- (1), il-, im-</v>
      </c>
      <c r="B428" s="3" t="str">
        <v>in, on</v>
      </c>
      <c r="C428" s="3" t="str">
        <v>in</v>
      </c>
      <c r="D428" s="4" t="str">
        <v>illuminate, import, incur, intend, invite</v>
      </c>
      <c r="E428" s="5">
        <f>LEN(D428)-LEN(SUBSTITUTE(D428," ",""))+1</f>
      </c>
    </row>
    <row customHeight="true" ht="15" r="429">
      <c r="A429" s="2" t="str">
        <v>in- (2), il-, im-, ir-</v>
      </c>
      <c r="B429" s="3" t="str">
        <v>not, un- (negation)</v>
      </c>
      <c r="C429" s="3" t="str">
        <v>in-</v>
      </c>
      <c r="D429" s="4" t="str">
        <v>illicit, impossible, inimical, insane, irrational</v>
      </c>
      <c r="E429" s="5">
        <f>LEN(D429)-LEN(SUBSTITUTE(D429," ",""))+1</f>
      </c>
    </row>
    <row customHeight="true" ht="15" r="430">
      <c r="A430" s="2" t="str">
        <v>man-</v>
      </c>
      <c r="B430" s="3" t="str">
        <v>flow</v>
      </c>
      <c r="C430" s="3" t="str">
        <v>mānāre, mānātus</v>
      </c>
      <c r="D430" s="4" t="str">
        <v>emanant, emanate, emanation, immanant, immanation</v>
      </c>
      <c r="E430" s="5">
        <f>LEN(D430)-LEN(SUBSTITUTE(D430," ",""))+1</f>
      </c>
    </row>
    <row customHeight="true" ht="15" r="431">
      <c r="A431" s="2" t="str">
        <v>mater-, matr-</v>
      </c>
      <c r="B431" s="3" t="str">
        <v>mother</v>
      </c>
      <c r="C431" s="3" t="str">
        <v>mater, matris</v>
      </c>
      <c r="D431" s="4" t="str">
        <v>maternal, maternity, matrimony, matrix, matron</v>
      </c>
      <c r="E431" s="5">
        <f>LEN(D431)-LEN(SUBSTITUTE(D431," ",""))+1</f>
      </c>
    </row>
    <row customHeight="true" ht="15" r="432">
      <c r="A432" s="2" t="str">
        <v>mend-</v>
      </c>
      <c r="B432" s="3" t="str">
        <v>defect, fault</v>
      </c>
      <c r="C432" s="3" t="str">
        <v>mendax "lying, a liar", from menda "defect, fault"</v>
      </c>
      <c r="D432" s="4" t="str">
        <v>amend, amendment, emend, mendacious, mendacity</v>
      </c>
      <c r="E432" s="5">
        <f>LEN(D432)-LEN(SUBSTITUTE(D432," ",""))+1</f>
      </c>
    </row>
    <row customHeight="true" ht="15" r="433">
      <c r="A433" s="2" t="str">
        <v>nar-</v>
      </c>
      <c r="B433" s="3" t="str">
        <v>nostril</v>
      </c>
      <c r="C433" s="3" t="str">
        <v>naris</v>
      </c>
      <c r="D433" s="4" t="str">
        <v>internarial, nares, narial, naris, prenarial</v>
      </c>
      <c r="E433" s="5">
        <f>LEN(D433)-LEN(SUBSTITUTE(D433," ",""))+1</f>
      </c>
    </row>
    <row customHeight="true" ht="15" r="434">
      <c r="A434" s="2" t="str">
        <v>narr-</v>
      </c>
      <c r="B434" s="3" t="str">
        <v>tell</v>
      </c>
      <c r="C434" s="3" t="str">
        <v>narrare</v>
      </c>
      <c r="D434" s="4" t="str">
        <v>counternarrative, inenarrable, narration, narrative, narrator</v>
      </c>
      <c r="E434" s="5">
        <f>LEN(D434)-LEN(SUBSTITUTE(D434," ",""))+1</f>
      </c>
    </row>
    <row customHeight="true" ht="15" r="435">
      <c r="A435" s="2" t="str">
        <v>nihil-</v>
      </c>
      <c r="B435" s="3" t="str">
        <v>nothing</v>
      </c>
      <c r="C435" s="3" t="str">
        <v>nihilum</v>
      </c>
      <c r="D435" s="4" t="str">
        <v>annihilate, annihilation, annihilator, nihil, nil</v>
      </c>
      <c r="E435" s="5">
        <f>LEN(D435)-LEN(SUBSTITUTE(D435," ",""))+1</f>
      </c>
    </row>
    <row customHeight="true" ht="15" r="436">
      <c r="A436" s="2" t="str">
        <v>oper-</v>
      </c>
      <c r="B436" s="3" t="str">
        <v>work</v>
      </c>
      <c r="C436" s="3" t="str">
        <v>opus, operis</v>
      </c>
      <c r="D436" s="4" t="str">
        <v>cooperate, inoperable, opera, operate, opus</v>
      </c>
      <c r="E436" s="5">
        <f>LEN(D436)-LEN(SUBSTITUTE(D436," ",""))+1</f>
      </c>
    </row>
    <row customHeight="true" ht="15" r="437">
      <c r="A437" s="2" t="str">
        <v>pac-</v>
      </c>
      <c r="B437" s="3" t="str">
        <v>peace</v>
      </c>
      <c r="C437" s="3" t="str">
        <v>pax, pacis</v>
      </c>
      <c r="D437" s="4" t="str">
        <v>appease, Pacific, pacifism, pacifist, pacify</v>
      </c>
      <c r="E437" s="5">
        <f>LEN(D437)-LEN(SUBSTITUTE(D437," ",""))+1</f>
      </c>
    </row>
    <row customHeight="true" ht="15" r="438">
      <c r="A438" s="2" t="str">
        <v>pi-</v>
      </c>
      <c r="B438" s="3" t="str">
        <v>kind, devout, pity</v>
      </c>
      <c r="C438" s="3" t="str">
        <v>pius</v>
      </c>
      <c r="D438" s="4" t="str">
        <v>expiate, impious, piety, pious, pity</v>
      </c>
      <c r="E438" s="5">
        <f>LEN(D438)-LEN(SUBSTITUTE(D438," ",""))+1</f>
      </c>
    </row>
    <row customHeight="true" ht="15" r="439">
      <c r="A439" s="2" t="str">
        <v>plac-</v>
      </c>
      <c r="B439" s="3" t="str">
        <v>calm</v>
      </c>
      <c r="C439" s="3" t="str">
        <v>placare, placatus</v>
      </c>
      <c r="D439" s="4" t="str">
        <v>implacable, placable, placate, please, supple</v>
      </c>
      <c r="E439" s="5">
        <f>LEN(D439)-LEN(SUBSTITUTE(D439," ",""))+1</f>
      </c>
    </row>
    <row customHeight="true" ht="15" r="440">
      <c r="A440" s="2" t="str">
        <v>prec-</v>
      </c>
      <c r="B440" s="3" t="str">
        <v>pray</v>
      </c>
      <c r="C440" s="3" t="str">
        <v>precāri "to ask, beg, pray", from prex "prayer"</v>
      </c>
      <c r="D440" s="4" t="str">
        <v>deprecation, imprecation, pray, prayer, precarious</v>
      </c>
      <c r="E440" s="5">
        <f>LEN(D440)-LEN(SUBSTITUTE(D440," ",""))+1</f>
      </c>
    </row>
    <row customHeight="true" ht="15" r="441">
      <c r="A441" s="2" t="str">
        <v>pred-</v>
      </c>
      <c r="B441" s="3" t="str">
        <v>prey</v>
      </c>
      <c r="C441" s="3" t="str">
        <v>praedari "plunder", from praeda "prey"</v>
      </c>
      <c r="D441" s="4" t="str">
        <v>depredate, predation, predator, predatory, prey</v>
      </c>
      <c r="E441" s="5">
        <f>LEN(D441)-LEN(SUBSTITUTE(D441," ",""))+1</f>
      </c>
    </row>
    <row customHeight="true" ht="15" r="442">
      <c r="A442" s="2" t="str">
        <v>resid-</v>
      </c>
      <c r="B442" s="3" t="str">
        <v>left behind</v>
      </c>
      <c r="C442" s="3" t="str">
        <v>residere "remain behind" (see also sedere)</v>
      </c>
      <c r="D442" s="4" t="str">
        <v>reside, residence, resident, residual, residue</v>
      </c>
      <c r="E442" s="5">
        <f>LEN(D442)-LEN(SUBSTITUTE(D442," ",""))+1</f>
      </c>
    </row>
    <row customHeight="true" ht="15" r="443">
      <c r="A443" s="2" t="str">
        <v>rid-, ris-</v>
      </c>
      <c r="B443" s="3" t="str">
        <v>laugh</v>
      </c>
      <c r="C443" s="3" t="str">
        <v>ridere "to laugh" (past participle risus)</v>
      </c>
      <c r="D443" s="4" t="str">
        <v>deride, derision, ridicule, ridiculous, risible</v>
      </c>
      <c r="E443" s="5">
        <f>LEN(D443)-LEN(SUBSTITUTE(D443," ",""))+1</f>
      </c>
    </row>
    <row customHeight="true" ht="15" r="444">
      <c r="A444" s="2" t="str">
        <v>rug-</v>
      </c>
      <c r="B444" s="3" t="str">
        <v>wrinkle</v>
      </c>
      <c r="C444" s="3" t="str">
        <v>rūga, rugare</v>
      </c>
      <c r="D444" s="4" t="str">
        <v>corrugant, corrugate, corrugation, erugate, rugose</v>
      </c>
      <c r="E444" s="5">
        <f>LEN(D444)-LEN(SUBSTITUTE(D444," ",""))+1</f>
      </c>
    </row>
    <row customHeight="true" ht="15" r="445">
      <c r="A445" s="2" t="str">
        <v>sacr-, -secr-</v>
      </c>
      <c r="B445" s="3" t="str">
        <v>sacred</v>
      </c>
      <c r="C445" s="3" t="str">
        <v>sacrare, from sacer (genitive sacri)</v>
      </c>
      <c r="D445" s="4" t="str">
        <v>consecrate, desecrate, sacrament, sacred, sacrosanct</v>
      </c>
      <c r="E445" s="5">
        <f>LEN(D445)-LEN(SUBSTITUTE(D445," ",""))+1</f>
      </c>
    </row>
    <row customHeight="true" ht="15" r="446">
      <c r="A446" s="2" t="str">
        <v>sanc-</v>
      </c>
      <c r="B446" s="3" t="str">
        <v>holy</v>
      </c>
      <c r="C446" s="3" t="str">
        <v>sancire (past participle sanctus)</v>
      </c>
      <c r="D446" s="4" t="str">
        <v>sacrosanct, saint, sanctify, sanction, sanctuary</v>
      </c>
      <c r="E446" s="5">
        <f>LEN(D446)-LEN(SUBSTITUTE(D446," ",""))+1</f>
      </c>
    </row>
    <row customHeight="true" ht="15" r="447">
      <c r="A447" s="2" t="str">
        <v>sax-</v>
      </c>
      <c r="B447" s="3" t="str">
        <v>rock</v>
      </c>
      <c r="C447" s="3" t="str">
        <v>saxum</v>
      </c>
      <c r="D447" s="4" t="str">
        <v>saxatile, saxicavous, saxicoline, saxifrage, saxifragous</v>
      </c>
      <c r="E447" s="5">
        <f>LEN(D447)-LEN(SUBSTITUTE(D447," ",""))+1</f>
      </c>
    </row>
    <row customHeight="true" ht="15" r="448">
      <c r="A448" s="2" t="str">
        <v>sen-</v>
      </c>
      <c r="B448" s="3" t="str">
        <v>old man</v>
      </c>
      <c r="C448" s="3" t="str">
        <v>senex, senis</v>
      </c>
      <c r="D448" s="4" t="str">
        <v>senator, senescent, senile, senility, senior</v>
      </c>
      <c r="E448" s="5">
        <f>LEN(D448)-LEN(SUBSTITUTE(D448," ",""))+1</f>
      </c>
    </row>
    <row customHeight="true" ht="15" r="449">
      <c r="A449" s="2" t="str">
        <v>ser-</v>
      </c>
      <c r="B449" s="3" t="str">
        <v>late</v>
      </c>
      <c r="C449" s="3" t="str">
        <v>sērus</v>
      </c>
      <c r="D449" s="4" t="str">
        <v>serein, serotine, serotinous, serotiny, soiree</v>
      </c>
      <c r="E449" s="5">
        <f>LEN(D449)-LEN(SUBSTITUTE(D449," ",""))+1</f>
      </c>
    </row>
    <row customHeight="true" ht="15" r="450">
      <c r="A450" s="2" t="str">
        <v>sesqui-</v>
      </c>
      <c r="B450" s="3" t="str">
        <v>one and a half</v>
      </c>
      <c r="C450" s="3" t="str">
        <v>sesqui</v>
      </c>
      <c r="D450" s="4" t="str">
        <v>sesquialteral, sesquicentennial, sesquipedal, sesquiplicate, sesquitertian</v>
      </c>
      <c r="E450" s="5">
        <f>LEN(D450)-LEN(SUBSTITUTE(D450," ",""))+1</f>
      </c>
    </row>
    <row customHeight="true" ht="15" r="451">
      <c r="A451" s="2" t="str">
        <v>sole-</v>
      </c>
      <c r="B451" s="3" t="str">
        <v>accustomed</v>
      </c>
      <c r="C451" s="3" t="str">
        <v>solere "be accustomed"</v>
      </c>
      <c r="D451" s="4" t="str">
        <v>insolence, insolent, obsolescence, obsolescent, obsolete</v>
      </c>
      <c r="E451" s="5">
        <f>LEN(D451)-LEN(SUBSTITUTE(D451," ",""))+1</f>
      </c>
    </row>
    <row customHeight="true" ht="15" r="452">
      <c r="A452" s="2" t="str">
        <v>soror-</v>
      </c>
      <c r="B452" s="3" t="str">
        <v>sister</v>
      </c>
      <c r="C452" s="3" t="str">
        <v>soror</v>
      </c>
      <c r="D452" s="4" t="str">
        <v>cousin, sororal, sororate, sororicide, sorority</v>
      </c>
      <c r="E452" s="5">
        <f>LEN(D452)-LEN(SUBSTITUTE(D452," ",""))+1</f>
      </c>
    </row>
    <row customHeight="true" ht="15" r="453">
      <c r="A453" s="2" t="str">
        <v>sub-, su-, suf-, sug-, sup-, sus-</v>
      </c>
      <c r="B453" s="3" t="str">
        <v>below</v>
      </c>
      <c r="C453" s="3" t="str">
        <v>sub</v>
      </c>
      <c r="D453" s="4" t="str">
        <v>submarine, submerge, suffix, suggest, support</v>
      </c>
      <c r="E453" s="5">
        <f>LEN(D453)-LEN(SUBSTITUTE(D453," ",""))+1</f>
      </c>
    </row>
    <row customHeight="true" ht="15" r="454">
      <c r="A454" s="2" t="str">
        <v>sud-</v>
      </c>
      <c r="B454" s="3" t="str">
        <v>sweat</v>
      </c>
      <c r="C454" s="3" t="str">
        <v>sudare</v>
      </c>
      <c r="D454" s="4" t="str">
        <v>exudate, exude, sudarium, sudoriferous, transudate</v>
      </c>
      <c r="E454" s="5">
        <f>LEN(D454)-LEN(SUBSTITUTE(D454," ",""))+1</f>
      </c>
    </row>
    <row customHeight="true" ht="15" r="455">
      <c r="A455" s="2" t="str">
        <v>trunc-</v>
      </c>
      <c r="B455" s="3" t="str">
        <v>cut off</v>
      </c>
      <c r="C455" s="3" t="str">
        <v>truncare "to maim, mutilate", from truncus "mutilated, cut off"</v>
      </c>
      <c r="D455" s="4" t="str">
        <v>trench, trenchant, truncate, truncheon, trunk</v>
      </c>
      <c r="E455" s="5">
        <f>LEN(D455)-LEN(SUBSTITUTE(D455," ",""))+1</f>
      </c>
    </row>
    <row customHeight="true" ht="15" r="456">
      <c r="A456" s="2" t="str">
        <v>uber-</v>
      </c>
      <c r="B456" s="3" t="str">
        <v>fruitful, udder</v>
      </c>
      <c r="C456" s="3" t="str">
        <v>ūber, uberare</v>
      </c>
      <c r="D456" s="4" t="str">
        <v>exuberance, exuberant, exuberate, uberous, uberty</v>
      </c>
      <c r="E456" s="5">
        <f>LEN(D456)-LEN(SUBSTITUTE(D456," ",""))+1</f>
      </c>
    </row>
    <row customHeight="true" ht="15" r="457">
      <c r="A457" s="2" t="str">
        <v>unci-</v>
      </c>
      <c r="B457" s="3" t="str">
        <v>ounce, twelfth</v>
      </c>
      <c r="C457" s="3" t="str">
        <v>uncia</v>
      </c>
      <c r="D457" s="4" t="str">
        <v>inch, ounce, quincuncial, semiuncial, uncial</v>
      </c>
      <c r="E457" s="5">
        <f>LEN(D457)-LEN(SUBSTITUTE(D457," ",""))+1</f>
      </c>
    </row>
    <row customHeight="true" ht="15" r="458">
      <c r="A458" s="2" t="str">
        <v>veh-, vect-</v>
      </c>
      <c r="B458" s="3" t="str">
        <v>carry</v>
      </c>
      <c r="C458" s="3" t="str">
        <v>vehere "to carry", vectus</v>
      </c>
      <c r="D458" s="4" t="str">
        <v>invective, inveigh, vector, vehement, vehicle</v>
      </c>
      <c r="E458" s="5">
        <f>LEN(D458)-LEN(SUBSTITUTE(D458," ",""))+1</f>
      </c>
    </row>
    <row customHeight="true" ht="15" r="459">
      <c r="A459" s="2" t="str">
        <v>vic-</v>
      </c>
      <c r="B459" s="3" t="str">
        <v>change</v>
      </c>
      <c r="C459" s="3" t="str">
        <v>vicis</v>
      </c>
      <c r="D459" s="4" t="str">
        <v>vicar, vicarious, vice versa, vicissitude</v>
      </c>
      <c r="E459" s="5">
        <f>LEN(D459)-LEN(SUBSTITUTE(D459," ",""))+1</f>
      </c>
    </row>
    <row customHeight="true" ht="15" r="460">
      <c r="A460" s="2" t="str">
        <v>vir-</v>
      </c>
      <c r="B460" s="3" t="str">
        <v>green</v>
      </c>
      <c r="C460" s="3" t="str">
        <v>virere</v>
      </c>
      <c r="D460" s="4" t="str">
        <v>verdure, virid, viridescent, viridian, viridity</v>
      </c>
      <c r="E460" s="5">
        <f>LEN(D460)-LEN(SUBSTITUTE(D460," ",""))+1</f>
      </c>
    </row>
    <row customHeight="true" ht="15" r="461">
      <c r="A461" s="2" t="str">
        <v>arbit-</v>
      </c>
      <c r="B461" s="3" t="str">
        <v>judge</v>
      </c>
      <c r="C461" s="3" t="str">
        <v>arbiter (from ad "to" + baetere "to come, go")</v>
      </c>
      <c r="D461" s="4" t="str">
        <v>arbiter, arbitrage, arbitrary, arbitration</v>
      </c>
      <c r="E461" s="5">
        <f>LEN(D461)-LEN(SUBSTITUTE(D461," ",""))+1</f>
      </c>
    </row>
    <row customHeight="true" ht="15" r="462">
      <c r="A462" s="2" t="str">
        <v>bell-, belli-</v>
      </c>
      <c r="B462" s="3" t="str">
        <v>war</v>
      </c>
      <c r="C462" s="3" t="str">
        <v>bellum, belli</v>
      </c>
      <c r="D462" s="4" t="str">
        <v>antebellum, bellicose, belligerent, rebellion</v>
      </c>
      <c r="E462" s="5">
        <f>LEN(D462)-LEN(SUBSTITUTE(D462," ",""))+1</f>
      </c>
    </row>
    <row customHeight="true" ht="15" r="463">
      <c r="A463" s="2" t="str">
        <v>bib-</v>
      </c>
      <c r="B463" s="3" t="str">
        <v>drink</v>
      </c>
      <c r="C463" s="3" t="str">
        <v>bibere, bibitus</v>
      </c>
      <c r="D463" s="4" t="str">
        <v>bib, beer, beverage, imbibe</v>
      </c>
      <c r="E463" s="5">
        <f>LEN(D463)-LEN(SUBSTITUTE(D463," ",""))+1</f>
      </c>
    </row>
    <row customHeight="true" ht="15" r="464">
      <c r="A464" s="2" t="str">
        <v>brachi-, brachio-</v>
      </c>
      <c r="B464" s="3" t="str">
        <v>arm</v>
      </c>
      <c r="C464" s="3" t="str">
        <v>bracchium</v>
      </c>
      <c r="D464" s="4" t="str">
        <v>brachiferous, brachial artery, brachiocubital</v>
      </c>
      <c r="E464" s="5">
        <f>LEN(D464)-LEN(SUBSTITUTE(D464," ",""))+1</f>
      </c>
    </row>
    <row customHeight="true" ht="15" r="465">
      <c r="A465" s="2" t="str">
        <v>bull-</v>
      </c>
      <c r="B465" s="3" t="str">
        <v>bubble, flask</v>
      </c>
      <c r="C465" s="3" t="str">
        <v>bullire, bulla</v>
      </c>
      <c r="D465" s="4" t="str">
        <v>bullectomy, bulliferous, ebullient, ebullism</v>
      </c>
      <c r="E465" s="5">
        <f>LEN(D465)-LEN(SUBSTITUTE(D465," ",""))+1</f>
      </c>
    </row>
    <row customHeight="true" ht="15" r="466">
      <c r="A466" s="2" t="str">
        <v>calv-, calum-</v>
      </c>
      <c r="B466" s="3" t="str">
        <v>trick, lie, deceive</v>
      </c>
      <c r="C466" s="3" t="str">
        <v>calumnia "slander, trickery", from calvi "to trick, deceive"</v>
      </c>
      <c r="D466" s="4" t="str">
        <v>calumnious, calumny, cavil, challenge</v>
      </c>
      <c r="E466" s="5">
        <f>LEN(D466)-LEN(SUBSTITUTE(D466," ",""))+1</f>
      </c>
    </row>
    <row customHeight="true" ht="15" r="467">
      <c r="A467" s="2" t="str">
        <v>cel-</v>
      </c>
      <c r="B467" s="3" t="str">
        <v>hide</v>
      </c>
      <c r="C467" s="3" t="str">
        <v>celare "to hide"</v>
      </c>
      <c r="D467" s="4" t="str">
        <v>ceiling, clandestine, conceal, occult</v>
      </c>
      <c r="E467" s="5">
        <f>LEN(D467)-LEN(SUBSTITUTE(D467," ",""))+1</f>
      </c>
    </row>
    <row customHeight="true" ht="15" r="468">
      <c r="A468" s="2" t="str">
        <v>cent-</v>
      </c>
      <c r="B468" s="3" t="str">
        <v>hundred</v>
      </c>
      <c r="C468" s="3" t="str">
        <v>centum</v>
      </c>
      <c r="D468" s="4" t="str">
        <v>cent, centennial, centurion, percent</v>
      </c>
      <c r="E468" s="5">
        <f>LEN(D468)-LEN(SUBSTITUTE(D468," ",""))+1</f>
      </c>
    </row>
    <row customHeight="true" ht="15" r="469">
      <c r="A469" s="2" t="str">
        <v>circ-</v>
      </c>
      <c r="B469" s="3" t="str">
        <v>circle, ring</v>
      </c>
      <c r="C469" s="3" t="str">
        <v>circulus, circus</v>
      </c>
      <c r="D469" s="4" t="str">
        <v>circle, circular, circulate, circus</v>
      </c>
      <c r="E469" s="5">
        <f>LEN(D469)-LEN(SUBSTITUTE(D469," ",""))+1</f>
      </c>
    </row>
    <row customHeight="true" ht="15" r="470">
      <c r="A470" s="2" t="str">
        <v>crur-</v>
      </c>
      <c r="B470" s="3" t="str">
        <v>leg, shank</v>
      </c>
      <c r="C470" s="3" t="str">
        <v>crus, cruris</v>
      </c>
      <c r="D470" s="4" t="str">
        <v>bicrural, crural, crus, equicrural</v>
      </c>
      <c r="E470" s="5">
        <f>LEN(D470)-LEN(SUBSTITUTE(D470," ",""))+1</f>
      </c>
    </row>
    <row customHeight="true" ht="15" r="471">
      <c r="A471" s="2" t="str">
        <v>fend-, fens-</v>
      </c>
      <c r="B471" s="3" t="str">
        <v>strike</v>
      </c>
      <c r="C471" s="3" t="str">
        <v>fendere, -fensus</v>
      </c>
      <c r="D471" s="4" t="str">
        <v>defend, fend, offend, offense</v>
      </c>
      <c r="E471" s="5">
        <f>LEN(D471)-LEN(SUBSTITUTE(D471," ",""))+1</f>
      </c>
    </row>
    <row customHeight="true" ht="15" r="472">
      <c r="A472" s="2" t="str">
        <v>for-</v>
      </c>
      <c r="B472" s="3" t="str">
        <v>bore, drill</v>
      </c>
      <c r="C472" s="3" t="str">
        <v>forare, foratus</v>
      </c>
      <c r="D472" s="4" t="str">
        <v>foralite, foramen, foraminifer, perforation</v>
      </c>
      <c r="E472" s="5">
        <f>LEN(D472)-LEN(SUBSTITUTE(D472," ",""))+1</f>
      </c>
    </row>
    <row customHeight="true" ht="15" r="473">
      <c r="A473" s="2" t="str">
        <v>fug-, fugit-</v>
      </c>
      <c r="B473" s="3" t="str">
        <v>flee</v>
      </c>
      <c r="C473" s="3" t="str">
        <v>fugere</v>
      </c>
      <c r="D473" s="4" t="str">
        <v>centrifuge, fugacious, fugitive, refuge</v>
      </c>
      <c r="E473" s="5">
        <f>LEN(D473)-LEN(SUBSTITUTE(D473," ",""))+1</f>
      </c>
    </row>
    <row customHeight="true" ht="15" r="474">
      <c r="A474" s="2" t="str">
        <v>gamb-</v>
      </c>
      <c r="B474" s="3" t="str">
        <v>leg</v>
      </c>
      <c r="C474" s="3" t="str">
        <v>gamba</v>
      </c>
      <c r="D474" s="4" t="str">
        <v>gam, gambit, gambol, gammon</v>
      </c>
      <c r="E474" s="5">
        <f>LEN(D474)-LEN(SUBSTITUTE(D474," ",""))+1</f>
      </c>
    </row>
    <row customHeight="true" ht="15" r="475">
      <c r="A475" s="2" t="str">
        <v>gust-</v>
      </c>
      <c r="B475" s="3" t="str">
        <v>taste</v>
      </c>
      <c r="C475" s="3" t="str">
        <v>gustus</v>
      </c>
      <c r="D475" s="4" t="str">
        <v>disgust, gustatory, gusto, gustoso</v>
      </c>
      <c r="E475" s="5">
        <f>LEN(D475)-LEN(SUBSTITUTE(D475," ",""))+1</f>
      </c>
    </row>
    <row customHeight="true" ht="15" r="476">
      <c r="A476" s="2" t="str">
        <v>leon-</v>
      </c>
      <c r="B476" s="3" t="str">
        <v>lion</v>
      </c>
      <c r="C476" s="3" t="str">
        <v>leo, leonis</v>
      </c>
      <c r="D476" s="4" t="str">
        <v>dandelion, Leo, leonine, Leopold</v>
      </c>
      <c r="E476" s="5">
        <f>LEN(D476)-LEN(SUBSTITUTE(D476," ",""))+1</f>
      </c>
    </row>
    <row customHeight="true" ht="15" r="477">
      <c r="A477" s="2" t="str">
        <v>limac-</v>
      </c>
      <c r="B477" s="3" t="str">
        <v>slug</v>
      </c>
      <c r="C477" s="3" t="str">
        <v>limax, limacis</v>
      </c>
      <c r="D477" s="4" t="str">
        <v>limacine, limacoid, limacon, Limax</v>
      </c>
      <c r="E477" s="5">
        <f>LEN(D477)-LEN(SUBSTITUTE(D477," ",""))+1</f>
      </c>
    </row>
    <row customHeight="true" ht="15" r="478">
      <c r="A478" s="2" t="str">
        <v>line-</v>
      </c>
      <c r="B478" s="3" t="str">
        <v>smear, smudge</v>
      </c>
      <c r="C478" s="3" t="str">
        <v>linere</v>
      </c>
      <c r="D478" s="4" t="str">
        <v>delete, deletion, indelible, liniment</v>
      </c>
      <c r="E478" s="5">
        <f>LEN(D478)-LEN(SUBSTITUTE(D478," ",""))+1</f>
      </c>
    </row>
    <row customHeight="true" ht="15" r="479">
      <c r="A479" s="2" t="str">
        <v>maxim-</v>
      </c>
      <c r="B479" s="3" t="str">
        <v>greatest</v>
      </c>
      <c r="C479" s="3" t="str">
        <v>maximus</v>
      </c>
      <c r="D479" s="4" t="str">
        <v>maxim, maximal, maximum, submaximal</v>
      </c>
      <c r="E479" s="5">
        <f>LEN(D479)-LEN(SUBSTITUTE(D479," ",""))+1</f>
      </c>
    </row>
    <row customHeight="true" ht="15" r="480">
      <c r="A480" s="2" t="str">
        <v>mina-</v>
      </c>
      <c r="B480" s="3" t="str">
        <v>lead</v>
      </c>
      <c r="C480" s="3" t="str">
        <v>minare, variant of minari</v>
      </c>
      <c r="D480" s="4" t="str">
        <v>amenable, demeanor, menace, promenade</v>
      </c>
      <c r="E480" s="5">
        <f>LEN(D480)-LEN(SUBSTITUTE(D480," ",""))+1</f>
      </c>
    </row>
    <row customHeight="true" ht="15" r="481">
      <c r="A481" s="2" t="str">
        <v>mut-</v>
      </c>
      <c r="B481" s="3" t="str">
        <v>change</v>
      </c>
      <c r="C481" s="3" t="str">
        <v>mūtare</v>
      </c>
      <c r="D481" s="4" t="str">
        <v>immutable, mutation, permutation, transmute</v>
      </c>
      <c r="E481" s="5">
        <f>LEN(D481)-LEN(SUBSTITUTE(D481," ",""))+1</f>
      </c>
    </row>
    <row customHeight="true" ht="15" r="482">
      <c r="A482" s="2" t="str">
        <v>nict-</v>
      </c>
      <c r="B482" s="3" t="str">
        <v>beckon, wink</v>
      </c>
      <c r="C482" s="3" t="str">
        <v>nictari</v>
      </c>
      <c r="D482" s="4" t="str">
        <v>nictate, nictation, nictitate, nictitation</v>
      </c>
      <c r="E482" s="5">
        <f>LEN(D482)-LEN(SUBSTITUTE(D482," ",""))+1</f>
      </c>
    </row>
    <row customHeight="true" ht="15" r="483">
      <c r="A483" s="2" t="str">
        <v>non-</v>
      </c>
      <c r="B483" s="3" t="str">
        <v>not</v>
      </c>
      <c r="C483" s="3" t="str">
        <v>non</v>
      </c>
      <c r="D483" s="4" t="str">
        <v>none, nonexistent, non-fiction, noninvasive</v>
      </c>
      <c r="E483" s="5">
        <f>LEN(D483)-LEN(SUBSTITUTE(D483," ",""))+1</f>
      </c>
    </row>
    <row customHeight="true" ht="15" r="484">
      <c r="A484" s="2" t="str">
        <v>non-</v>
      </c>
      <c r="B484" s="3" t="str">
        <v>ninth</v>
      </c>
      <c r="C484" s="3" t="str">
        <v>nōnus</v>
      </c>
      <c r="D484" s="4" t="str">
        <v>nonary, None, nonet, noon</v>
      </c>
      <c r="E484" s="5">
        <f>LEN(D484)-LEN(SUBSTITUTE(D484," ",""))+1</f>
      </c>
    </row>
    <row customHeight="true" ht="15" r="485">
      <c r="A485" s="2" t="str">
        <v>omni-</v>
      </c>
      <c r="B485" s="3" t="str">
        <v>all</v>
      </c>
      <c r="C485" s="3" t="str">
        <v>omnis</v>
      </c>
      <c r="D485" s="4" t="str">
        <v>omnipotence, omnipresent, omniscient, omnivore</v>
      </c>
      <c r="E485" s="5">
        <f>LEN(D485)-LEN(SUBSTITUTE(D485," ",""))+1</f>
      </c>
    </row>
    <row customHeight="true" ht="15" r="486">
      <c r="A486" s="2" t="str">
        <v>oner-</v>
      </c>
      <c r="B486" s="3" t="str">
        <v>burden, load</v>
      </c>
      <c r="C486" s="3" t="str">
        <v>onus, oneris</v>
      </c>
      <c r="D486" s="4" t="str">
        <v>exonerate, exoneration, onerous, onus</v>
      </c>
      <c r="E486" s="5">
        <f>LEN(D486)-LEN(SUBSTITUTE(D486," ",""))+1</f>
      </c>
    </row>
    <row customHeight="true" ht="15" r="487">
      <c r="A487" s="2" t="str">
        <v>oscill-</v>
      </c>
      <c r="B487" s="3" t="str">
        <v>swing</v>
      </c>
      <c r="C487" s="3" t="str">
        <v>oscillum</v>
      </c>
      <c r="D487" s="4" t="str">
        <v>oscillate, oscillation, oscillator, oscillatory</v>
      </c>
      <c r="E487" s="5">
        <f>LEN(D487)-LEN(SUBSTITUTE(D487," ",""))+1</f>
      </c>
    </row>
    <row customHeight="true" ht="15" r="488">
      <c r="A488" s="2" t="str">
        <v>osti-</v>
      </c>
      <c r="B488" s="3" t="str">
        <v>entrance</v>
      </c>
      <c r="C488" s="3" t="str">
        <v>ostium</v>
      </c>
      <c r="D488" s="4" t="str">
        <v>ostiary, ostiolar, ostiole, ostium</v>
      </c>
      <c r="E488" s="5">
        <f>LEN(D488)-LEN(SUBSTITUTE(D488," ",""))+1</f>
      </c>
    </row>
    <row customHeight="true" ht="15" r="489">
      <c r="A489" s="2" t="str">
        <v>palli-</v>
      </c>
      <c r="B489" s="3" t="str">
        <v>cloak</v>
      </c>
      <c r="C489" s="3" t="str">
        <v>palliare "to cover, cloak", from pallium "cloak"</v>
      </c>
      <c r="D489" s="4" t="str">
        <v>pall, palliate, palliative, pallium</v>
      </c>
      <c r="E489" s="5">
        <f>LEN(D489)-LEN(SUBSTITUTE(D489," ",""))+1</f>
      </c>
    </row>
    <row customHeight="true" ht="15" r="490">
      <c r="A490" s="2" t="str">
        <v>pav-</v>
      </c>
      <c r="B490" s="3" t="str">
        <v>beat</v>
      </c>
      <c r="C490" s="3" t="str">
        <v>pavire</v>
      </c>
      <c r="D490" s="4" t="str">
        <v>pavage, pave, pavement, pavior</v>
      </c>
      <c r="E490" s="5">
        <f>LEN(D490)-LEN(SUBSTITUTE(D490," ",""))+1</f>
      </c>
    </row>
    <row customHeight="true" ht="15" r="491">
      <c r="A491" s="2" t="str">
        <v>pecc-</v>
      </c>
      <c r="B491" s="3" t="str">
        <v>sin</v>
      </c>
      <c r="C491" s="3" t="str">
        <v>peccatum "sin, fault, error", from peccare "to miss, mistake"</v>
      </c>
      <c r="D491" s="4" t="str">
        <v>impeccable, peccadillo, peccant, peccavi</v>
      </c>
      <c r="E491" s="5">
        <f>LEN(D491)-LEN(SUBSTITUTE(D491," ",""))+1</f>
      </c>
    </row>
    <row customHeight="true" ht="15" r="492">
      <c r="A492" s="2" t="str">
        <v>penn-, pinn-</v>
      </c>
      <c r="B492" s="3" t="str">
        <v>feather</v>
      </c>
      <c r="C492" s="3" t="str">
        <v>penna, pinna</v>
      </c>
      <c r="D492" s="4" t="str">
        <v>pennate, pinnacle, pinnate, pinnule</v>
      </c>
      <c r="E492" s="5">
        <f>LEN(D492)-LEN(SUBSTITUTE(D492," ",""))+1</f>
      </c>
    </row>
    <row customHeight="true" ht="15" r="493">
      <c r="A493" s="2" t="str">
        <v>pil-</v>
      </c>
      <c r="B493" s="3" t="str">
        <v>pillar, ball</v>
      </c>
      <c r="C493" s="3" t="str">
        <v>pila</v>
      </c>
      <c r="D493" s="4" t="str">
        <v>pile, pill, pillar, pillory</v>
      </c>
      <c r="E493" s="5">
        <f>LEN(D493)-LEN(SUBSTITUTE(D493," ",""))+1</f>
      </c>
    </row>
    <row customHeight="true" ht="15" r="494">
      <c r="A494" s="2" t="str">
        <v>plen-</v>
      </c>
      <c r="B494" s="3" t="str">
        <v>full</v>
      </c>
      <c r="C494" s="3" t="str">
        <v>plenus</v>
      </c>
      <c r="D494" s="4" t="str">
        <v>plenary, plenitude, plenty, replenish</v>
      </c>
      <c r="E494" s="5">
        <f>LEN(D494)-LEN(SUBSTITUTE(D494," ",""))+1</f>
      </c>
    </row>
    <row customHeight="true" ht="15" r="495">
      <c r="A495" s="2" t="str">
        <v>pug-, pugn-</v>
      </c>
      <c r="B495" s="3" t="str">
        <v>fight</v>
      </c>
      <c r="C495" s="3" t="str">
        <v>pugnare "to fight", from pugnus "fist"</v>
      </c>
      <c r="D495" s="4" t="str">
        <v>impugn, pugilism, pugnacious, repugnant</v>
      </c>
      <c r="E495" s="5">
        <f>LEN(D495)-LEN(SUBSTITUTE(D495," ",""))+1</f>
      </c>
    </row>
    <row customHeight="true" ht="15" r="496">
      <c r="A496" s="2" t="str">
        <v>quin-</v>
      </c>
      <c r="B496" s="3" t="str">
        <v>five each</v>
      </c>
      <c r="C496" s="3" t="str">
        <v>quini</v>
      </c>
      <c r="D496" s="4" t="str">
        <v>biquinary, quinarius, quinary, quinate</v>
      </c>
      <c r="E496" s="5">
        <f>LEN(D496)-LEN(SUBSTITUTE(D496," ",""))+1</f>
      </c>
    </row>
    <row customHeight="true" ht="15" r="497">
      <c r="A497" s="2" t="str">
        <v>regul-</v>
      </c>
      <c r="B497" s="3" t="str">
        <v>rule</v>
      </c>
      <c r="C497" s="3" t="str">
        <v>regula "to rule"</v>
      </c>
      <c r="D497" s="4" t="str">
        <v>regular, regulate, regulation, rule</v>
      </c>
      <c r="E497" s="5">
        <f>LEN(D497)-LEN(SUBSTITUTE(D497," ",""))+1</f>
      </c>
    </row>
    <row customHeight="true" ht="15" r="498">
      <c r="A498" s="2" t="str">
        <v>salu-</v>
      </c>
      <c r="B498" s="3" t="str">
        <v>health, welfare</v>
      </c>
      <c r="C498" s="3" t="str">
        <v>salus</v>
      </c>
      <c r="D498" s="4" t="str">
        <v>salubrious, salubrity, salutary, salute</v>
      </c>
      <c r="E498" s="5">
        <f>LEN(D498)-LEN(SUBSTITUTE(D498," ",""))+1</f>
      </c>
    </row>
    <row customHeight="true" ht="15" r="499">
      <c r="A499" s="2" t="str">
        <v>sarc-</v>
      </c>
      <c r="B499" s="3" t="str">
        <v>tailor</v>
      </c>
      <c r="C499" s="3" t="str">
        <v>sartor "tailor", from sarcire "to mend"</v>
      </c>
      <c r="D499" s="4" t="str">
        <v>consarcination, sartor, sartorial, sartorius</v>
      </c>
      <c r="E499" s="5">
        <f>LEN(D499)-LEN(SUBSTITUTE(D499," ",""))+1</f>
      </c>
    </row>
    <row customHeight="true" ht="15" r="500">
      <c r="A500" s="2" t="str">
        <v>se-, sed-</v>
      </c>
      <c r="B500" s="3" t="str">
        <v>apart</v>
      </c>
      <c r="C500" s="3" t="str">
        <v>se</v>
      </c>
      <c r="D500" s="4" t="str">
        <v>secede, sedition, seditious, seduce</v>
      </c>
      <c r="E500" s="5">
        <f>LEN(D500)-LEN(SUBSTITUTE(D500," ",""))+1</f>
      </c>
    </row>
    <row customHeight="true" ht="15" r="501">
      <c r="A501" s="2" t="str">
        <v>ser-</v>
      </c>
      <c r="B501" s="3" t="str">
        <v>whey</v>
      </c>
      <c r="C501" s="3" t="str">
        <v>serum</v>
      </c>
      <c r="D501" s="4" t="str">
        <v>serac, serosa, serous, subserous</v>
      </c>
      <c r="E501" s="5">
        <f>LEN(D501)-LEN(SUBSTITUTE(D501," ",""))+1</f>
      </c>
    </row>
    <row customHeight="true" ht="15" r="502">
      <c r="A502" s="2" t="str">
        <v>sicc-</v>
      </c>
      <c r="B502" s="3" t="str">
        <v>dry</v>
      </c>
      <c r="C502" s="3" t="str">
        <v>siccare "to dry", from siccus "dry, thirsty"</v>
      </c>
      <c r="D502" s="4" t="str">
        <v>desiccate, desiccation, sec, siccative</v>
      </c>
      <c r="E502" s="5">
        <f>LEN(D502)-LEN(SUBSTITUTE(D502," ",""))+1</f>
      </c>
    </row>
    <row customHeight="true" ht="15" r="503">
      <c r="A503" s="2" t="str">
        <v>surg-</v>
      </c>
      <c r="B503" s="3" t="str">
        <v>rise</v>
      </c>
      <c r="C503" s="3" t="str">
        <v>surgere</v>
      </c>
      <c r="D503" s="4" t="str">
        <v>insurgent, insurrection, resurgent, resurrection</v>
      </c>
      <c r="E503" s="5">
        <f>LEN(D503)-LEN(SUBSTITUTE(D503," ",""))+1</f>
      </c>
    </row>
    <row customHeight="true" ht="15" r="504">
      <c r="A504" s="2" t="str">
        <v>tac-, -tic-</v>
      </c>
      <c r="B504" s="3" t="str">
        <v>be silent</v>
      </c>
      <c r="C504" s="3" t="str">
        <v>tacere, tacitus</v>
      </c>
      <c r="D504" s="4" t="str">
        <v>reticent, reticence, tacit, taciturn</v>
      </c>
      <c r="E504" s="5">
        <f>LEN(D504)-LEN(SUBSTITUTE(D504," ",""))+1</f>
      </c>
    </row>
    <row customHeight="true" ht="15" r="505">
      <c r="A505" s="2" t="str">
        <v>termin-</v>
      </c>
      <c r="B505" s="3" t="str">
        <v>boundary, limit, end</v>
      </c>
      <c r="C505" s="3" t="str">
        <v>terminus</v>
      </c>
      <c r="D505" s="4" t="str">
        <v>determine, interminable, terminal, termination</v>
      </c>
      <c r="E505" s="5">
        <f>LEN(D505)-LEN(SUBSTITUTE(D505," ",""))+1</f>
      </c>
    </row>
    <row customHeight="true" ht="15" r="506">
      <c r="A506" s="2" t="str">
        <v>urs-</v>
      </c>
      <c r="B506" s="3" t="str">
        <v>bear</v>
      </c>
      <c r="C506" s="3" t="str">
        <v>ursus</v>
      </c>
      <c r="D506" s="4" t="str">
        <v>Ursa Major, ursine, Ursus</v>
      </c>
      <c r="E506" s="5">
        <f>LEN(D506)-LEN(SUBSTITUTE(D506," ",""))+1</f>
      </c>
    </row>
    <row customHeight="true" ht="15" r="507">
      <c r="A507" s="2" t="str">
        <v>van-</v>
      </c>
      <c r="B507" s="3" t="str">
        <v>empty, vain, idle</v>
      </c>
      <c r="C507" s="3" t="str">
        <v>vanus "empty", also vanescere "vanish"</v>
      </c>
      <c r="D507" s="4" t="str">
        <v>evanescent, vain, vanish, vanity</v>
      </c>
      <c r="E507" s="5">
        <f>LEN(D507)-LEN(SUBSTITUTE(D507," ",""))+1</f>
      </c>
    </row>
    <row customHeight="true" ht="15" r="508">
      <c r="A508" s="2" t="str">
        <v>vi-</v>
      </c>
      <c r="B508" s="3" t="str">
        <v>way</v>
      </c>
      <c r="C508" s="3" t="str">
        <v>via</v>
      </c>
      <c r="D508" s="4" t="str">
        <v>deviate, obviate, obvious, via</v>
      </c>
      <c r="E508" s="5">
        <f>LEN(D508)-LEN(SUBSTITUTE(D508," ",""))+1</f>
      </c>
    </row>
    <row customHeight="true" ht="15" r="509">
      <c r="A509" s="2" t="str">
        <v>virgin-</v>
      </c>
      <c r="B509" s="3" t="str">
        <v>maiden</v>
      </c>
      <c r="C509" s="3" t="str">
        <v>virgō, virginis</v>
      </c>
      <c r="D509" s="4" t="str">
        <v>virgin, virginal, virginity, Virgoan</v>
      </c>
      <c r="E509" s="5">
        <f>LEN(D509)-LEN(SUBSTITUTE(D509," ",""))+1</f>
      </c>
    </row>
    <row customHeight="true" ht="15" r="510">
      <c r="A510" s="2" t="str">
        <v>vom-</v>
      </c>
      <c r="B510" s="3" t="str">
        <v>discharge</v>
      </c>
      <c r="C510" s="3" t="str">
        <v>vomere</v>
      </c>
      <c r="D510" s="4" t="str">
        <v>vomit, vomition, vomitory, vomitus</v>
      </c>
      <c r="E510" s="5">
        <f>LEN(D510)-LEN(SUBSTITUTE(D510," ",""))+1</f>
      </c>
    </row>
    <row customHeight="true" ht="15" r="511">
      <c r="A511" s="2" t="str">
        <v>alb-</v>
      </c>
      <c r="B511" s="3" t="str">
        <v>dull white</v>
      </c>
      <c r="C511" s="3" t="str">
        <v>albus</v>
      </c>
      <c r="D511" s="4" t="str">
        <v>albedo, albino, albumen</v>
      </c>
      <c r="E511" s="5">
        <f>LEN(D511)-LEN(SUBSTITUTE(D511," ",""))+1</f>
      </c>
    </row>
    <row customHeight="true" ht="15" r="512">
      <c r="A512" s="2" t="str">
        <v>ambul-</v>
      </c>
      <c r="B512" s="3" t="str">
        <v>walk</v>
      </c>
      <c r="C512" s="3" t="str">
        <v>ambulare</v>
      </c>
      <c r="D512" s="4" t="str">
        <v>ambulance, ambulatory, preamble</v>
      </c>
      <c r="E512" s="5">
        <f>LEN(D512)-LEN(SUBSTITUTE(D512," ",""))+1</f>
      </c>
    </row>
    <row customHeight="true" ht="15" r="513">
      <c r="A513" s="2" t="str">
        <v>ampl-</v>
      </c>
      <c r="B513" s="3" t="str">
        <v>ample, abundant, bountiful, large</v>
      </c>
      <c r="C513" s="3" t="str">
        <v>amplus</v>
      </c>
      <c r="D513" s="4" t="str">
        <v>ample, amplify, amplitude</v>
      </c>
      <c r="E513" s="5">
        <f>LEN(D513)-LEN(SUBSTITUTE(D513," ",""))+1</f>
      </c>
    </row>
    <row customHeight="true" ht="15" r="514">
      <c r="A514" s="2" t="str">
        <v>ard-</v>
      </c>
      <c r="B514" s="3" t="str">
        <v>heat, glow, passion</v>
      </c>
      <c r="C514" s="3" t="str">
        <v>ardere "to burn", arsus</v>
      </c>
      <c r="D514" s="4" t="str">
        <v>ardent, ardor, arson</v>
      </c>
      <c r="E514" s="5">
        <f>LEN(D514)-LEN(SUBSTITUTE(D514," ",""))+1</f>
      </c>
    </row>
    <row customHeight="true" ht="15" r="515">
      <c r="A515" s="2" t="str">
        <v>asin-</v>
      </c>
      <c r="B515" s="3" t="str">
        <v>ass</v>
      </c>
      <c r="C515" s="3" t="str">
        <v>asinus</v>
      </c>
      <c r="D515" s="4" t="str">
        <v>asinine, ass, easel</v>
      </c>
      <c r="E515" s="5">
        <f>LEN(D515)-LEN(SUBSTITUTE(D515," ",""))+1</f>
      </c>
    </row>
    <row customHeight="true" ht="15" r="516">
      <c r="A516" s="2" t="str">
        <v>bac-</v>
      </c>
      <c r="B516" s="3" t="str">
        <v>rod-shaped</v>
      </c>
      <c r="C516" s="3" t="str">
        <v>baculum</v>
      </c>
      <c r="D516" s="4" t="str">
        <v>baculiform, baculum, bacteria</v>
      </c>
      <c r="E516" s="5">
        <f>LEN(D516)-LEN(SUBSTITUTE(D516," ",""))+1</f>
      </c>
    </row>
    <row customHeight="true" ht="15" r="517">
      <c r="A517" s="2" t="str">
        <v>bucc-</v>
      </c>
      <c r="B517" s="3" t="str">
        <v>cheek, mouth, cavity</v>
      </c>
      <c r="C517" s="3" t="str">
        <v>bucca</v>
      </c>
      <c r="D517" s="4" t="str">
        <v>buccal, buccilingual, buccolingual</v>
      </c>
      <c r="E517" s="5">
        <f>LEN(D517)-LEN(SUBSTITUTE(D517," ",""))+1</f>
      </c>
    </row>
    <row customHeight="true" ht="15" r="518">
      <c r="A518" s="2" t="str">
        <v>cardin-</v>
      </c>
      <c r="B518" s="3" t="str">
        <v>hinge</v>
      </c>
      <c r="C518" s="3" t="str">
        <v>cardo, cardinis</v>
      </c>
      <c r="D518" s="4" t="str">
        <v>cardinal, cardinality, kern</v>
      </c>
      <c r="E518" s="5">
        <f>LEN(D518)-LEN(SUBSTITUTE(D518," ",""))+1</f>
      </c>
    </row>
    <row customHeight="true" ht="15" r="519">
      <c r="A519" s="2" t="str">
        <v>cav-</v>
      </c>
      <c r="B519" s="3" t="str">
        <v>hollow</v>
      </c>
      <c r="C519" s="3" t="str">
        <v>cavus</v>
      </c>
      <c r="D519" s="4" t="str">
        <v>cave, cavity, excavation</v>
      </c>
      <c r="E519" s="5">
        <f>LEN(D519)-LEN(SUBSTITUTE(D519," ",""))+1</f>
      </c>
    </row>
    <row customHeight="true" ht="15" r="520">
      <c r="A520" s="2" t="str">
        <v>clar-</v>
      </c>
      <c r="B520" s="3" t="str">
        <v>clear</v>
      </c>
      <c r="C520" s="3" t="str">
        <v>clarus, clarare</v>
      </c>
      <c r="D520" s="4" t="str">
        <v>clarity, clear, declaration</v>
      </c>
      <c r="E520" s="5">
        <f>LEN(D520)-LEN(SUBSTITUTE(D520," ",""))+1</f>
      </c>
    </row>
    <row customHeight="true" ht="15" r="521">
      <c r="A521" s="2" t="str">
        <v>copi-</v>
      </c>
      <c r="B521" s="3" t="str">
        <v>plenty</v>
      </c>
      <c r="C521" s="3" t="str">
        <v>copia</v>
      </c>
      <c r="D521" s="4" t="str">
        <v>copious, copy, cornucopia</v>
      </c>
      <c r="E521" s="5">
        <f>LEN(D521)-LEN(SUBSTITUTE(D521," ",""))+1</f>
      </c>
    </row>
    <row customHeight="true" ht="15" r="522">
      <c r="A522" s="2" t="str">
        <v>copul-</v>
      </c>
      <c r="B522" s="3" t="str">
        <v>bond</v>
      </c>
      <c r="C522" s="3" t="str">
        <v>copula "that which binds"</v>
      </c>
      <c r="D522" s="4" t="str">
        <v>copula, copulation, couple</v>
      </c>
      <c r="E522" s="5">
        <f>LEN(D522)-LEN(SUBSTITUTE(D522," ",""))+1</f>
      </c>
    </row>
    <row customHeight="true" ht="15" r="523">
      <c r="A523" s="2" t="str">
        <v>crass-</v>
      </c>
      <c r="B523" s="3" t="str">
        <v>thick</v>
      </c>
      <c r="C523" s="3" t="str">
        <v>crassus</v>
      </c>
      <c r="D523" s="4" t="str">
        <v>crass, crassitude, crassulaceous</v>
      </c>
      <c r="E523" s="5">
        <f>LEN(D523)-LEN(SUBSTITUTE(D523," ",""))+1</f>
      </c>
    </row>
    <row customHeight="true" ht="15" r="524">
      <c r="A524" s="2" t="str">
        <v>crist-</v>
      </c>
      <c r="B524" s="3" t="str">
        <v>crest</v>
      </c>
      <c r="C524" s="3" t="str">
        <v>crista</v>
      </c>
      <c r="D524" s="4" t="str">
        <v>crease, crest, cristate</v>
      </c>
      <c r="E524" s="5">
        <f>LEN(D524)-LEN(SUBSTITUTE(D524," ",""))+1</f>
      </c>
    </row>
    <row customHeight="true" ht="15" r="525">
      <c r="A525" s="2" t="str">
        <v>-cry</v>
      </c>
      <c r="B525" s="3" t="str">
        <v>wail, shriek</v>
      </c>
      <c r="C525" s="3" t="str">
        <v>critare, from quiritare</v>
      </c>
      <c r="D525" s="4" t="str">
        <v>cry, decry, descry</v>
      </c>
      <c r="E525" s="5">
        <f>LEN(D525)-LEN(SUBSTITUTE(D525," ",""))+1</f>
      </c>
    </row>
    <row customHeight="true" ht="15" r="526">
      <c r="A526" s="2" t="str">
        <v>culin-</v>
      </c>
      <c r="B526" s="3" t="str">
        <v>kitchen</v>
      </c>
      <c r="C526" s="3" t="str">
        <v>culīna</v>
      </c>
      <c r="D526" s="4" t="str">
        <v>culinarian, culinary, kiln</v>
      </c>
      <c r="E526" s="5">
        <f>LEN(D526)-LEN(SUBSTITUTE(D526," ",""))+1</f>
      </c>
    </row>
    <row customHeight="true" ht="15" r="527">
      <c r="A527" s="2" t="str">
        <v>del-</v>
      </c>
      <c r="B527" s="3" t="str">
        <v>delete</v>
      </c>
      <c r="C527" s="3" t="str">
        <v>delere (from dē + linere)</v>
      </c>
      <c r="D527" s="4" t="str">
        <v>delete, deletion, indelible</v>
      </c>
      <c r="E527" s="5">
        <f>LEN(D527)-LEN(SUBSTITUTE(D527," ",""))+1</f>
      </c>
    </row>
    <row customHeight="true" ht="15" r="528">
      <c r="A528" s="2" t="str">
        <v>domit-</v>
      </c>
      <c r="B528" s="3" t="str">
        <v>tame</v>
      </c>
      <c r="C528" s="3" t="str">
        <v>domitare, frequentative of domare</v>
      </c>
      <c r="D528" s="4" t="str">
        <v>daunt, domitable, indomitable</v>
      </c>
      <c r="E528" s="5">
        <f>LEN(D528)-LEN(SUBSTITUTE(D528," ",""))+1</f>
      </c>
    </row>
    <row customHeight="true" ht="15" r="529">
      <c r="A529" s="2" t="str">
        <v>dub-</v>
      </c>
      <c r="B529" s="3" t="str">
        <v>doubtful</v>
      </c>
      <c r="C529" s="3" t="str">
        <v>dubius</v>
      </c>
      <c r="D529" s="4" t="str">
        <v>doubt, dubiety, dubious</v>
      </c>
      <c r="E529" s="5">
        <f>LEN(D529)-LEN(SUBSTITUTE(D529," ",""))+1</f>
      </c>
    </row>
    <row customHeight="true" ht="15" r="530">
      <c r="A530" s="2" t="str">
        <v>extrem-</v>
      </c>
      <c r="B530" s="3" t="str">
        <v>outermost, utmost</v>
      </c>
      <c r="C530" s="3" t="str">
        <v>extremus</v>
      </c>
      <c r="D530" s="4" t="str">
        <v>extreme, extremity, extremophile</v>
      </c>
      <c r="E530" s="5">
        <f>LEN(D530)-LEN(SUBSTITUTE(D530," ",""))+1</f>
      </c>
    </row>
    <row customHeight="true" ht="15" r="531">
      <c r="A531" s="2" t="str">
        <v>foc-</v>
      </c>
      <c r="B531" s="3" t="str">
        <v>hearth</v>
      </c>
      <c r="C531" s="3" t="str">
        <v>focus</v>
      </c>
      <c r="D531" s="4" t="str">
        <v>bifocal, focal, focus</v>
      </c>
      <c r="E531" s="5">
        <f>LEN(D531)-LEN(SUBSTITUTE(D531," ",""))+1</f>
      </c>
    </row>
    <row customHeight="true" ht="15" r="532">
      <c r="A532" s="2" t="str">
        <v>font-</v>
      </c>
      <c r="B532" s="3" t="str">
        <v>spring</v>
      </c>
      <c r="C532" s="3" t="str">
        <v>fons, fontis</v>
      </c>
      <c r="D532" s="4" t="str">
        <v>font, fontal, fontanelle</v>
      </c>
      <c r="E532" s="5">
        <f>LEN(D532)-LEN(SUBSTITUTE(D532," ",""))+1</f>
      </c>
    </row>
    <row customHeight="true" ht="15" r="533">
      <c r="A533" s="2" t="str">
        <v>formic-</v>
      </c>
      <c r="B533" s="3" t="str">
        <v>ant</v>
      </c>
      <c r="C533" s="3" t="str">
        <v>formica</v>
      </c>
      <c r="D533" s="4" t="str">
        <v>formaldehyde, formic acid</v>
      </c>
      <c r="E533" s="5">
        <f>LEN(D533)-LEN(SUBSTITUTE(D533," ",""))+1</f>
      </c>
    </row>
    <row customHeight="true" ht="15" r="534">
      <c r="A534" s="2" t="str">
        <v>front-</v>
      </c>
      <c r="B534" s="3" t="str">
        <v>forehead</v>
      </c>
      <c r="C534" s="3" t="str">
        <v>frons, frontis</v>
      </c>
      <c r="D534" s="4" t="str">
        <v>confront, frontage, frontal</v>
      </c>
      <c r="E534" s="5">
        <f>LEN(D534)-LEN(SUBSTITUTE(D534," ",""))+1</f>
      </c>
    </row>
    <row customHeight="true" ht="15" r="535">
      <c r="A535" s="2" t="str">
        <v>fulmin-</v>
      </c>
      <c r="B535" s="3" t="str">
        <v>flash</v>
      </c>
      <c r="C535" s="3" t="str">
        <v>fulmen "lightning flash"</v>
      </c>
      <c r="D535" s="4" t="str">
        <v>fulminant, fulminate, fulmination</v>
      </c>
      <c r="E535" s="5">
        <f>LEN(D535)-LEN(SUBSTITUTE(D535," ",""))+1</f>
      </c>
    </row>
    <row customHeight="true" ht="15" r="536">
      <c r="A536" s="2" t="str">
        <v>fusc-</v>
      </c>
      <c r="B536" s="3" t="str">
        <v>dark</v>
      </c>
      <c r="C536" s="3" t="str">
        <v>fuscus</v>
      </c>
      <c r="D536" s="4" t="str">
        <v>fuscous, obfuscate, obfuscation</v>
      </c>
      <c r="E536" s="5">
        <f>LEN(D536)-LEN(SUBSTITUTE(D536," ",""))+1</f>
      </c>
    </row>
    <row customHeight="true" ht="15" r="537">
      <c r="A537" s="2" t="str">
        <v>herald-</v>
      </c>
      <c r="B537" s="3" t="str">
        <v>messenger, envoy</v>
      </c>
      <c r="C537" s="3" t="str">
        <v>heraldus</v>
      </c>
      <c r="D537" s="4" t="str">
        <v>herald, heraldic, heraldry</v>
      </c>
      <c r="E537" s="5">
        <f>LEN(D537)-LEN(SUBSTITUTE(D537," ",""))+1</f>
      </c>
    </row>
    <row customHeight="true" ht="15" r="538">
      <c r="A538" s="2" t="str">
        <v>herb-</v>
      </c>
      <c r="B538" s="3" t="str">
        <v>grass</v>
      </c>
      <c r="C538" s="3" t="str">
        <v>herba</v>
      </c>
      <c r="D538" s="4" t="str">
        <v>herbal, herbicide, herbivore</v>
      </c>
      <c r="E538" s="5">
        <f>LEN(D538)-LEN(SUBSTITUTE(D538," ",""))+1</f>
      </c>
    </row>
    <row customHeight="true" ht="15" r="539">
      <c r="A539" s="2" t="str">
        <v>host-</v>
      </c>
      <c r="B539" s="3" t="str">
        <v>enemy</v>
      </c>
      <c r="C539" s="3" t="str">
        <v>hostis</v>
      </c>
      <c r="D539" s="4" t="str">
        <v>host, hostile, hostility</v>
      </c>
      <c r="E539" s="5">
        <f>LEN(D539)-LEN(SUBSTITUTE(D539," ",""))+1</f>
      </c>
    </row>
    <row customHeight="true" ht="15" r="540">
      <c r="A540" s="2" t="str">
        <v>ign-</v>
      </c>
      <c r="B540" s="3" t="str">
        <v>fire</v>
      </c>
      <c r="C540" s="3" t="str">
        <v>ignis</v>
      </c>
      <c r="D540" s="4" t="str">
        <v>igneous, ignite, ignition</v>
      </c>
      <c r="E540" s="5">
        <f>LEN(D540)-LEN(SUBSTITUTE(D540," ",""))+1</f>
      </c>
    </row>
    <row customHeight="true" ht="15" r="541">
      <c r="A541" s="2" t="str">
        <v>inan-</v>
      </c>
      <c r="B541" s="3" t="str">
        <v>empty, vain</v>
      </c>
      <c r="C541" s="3" t="str">
        <v>inanitio "emptiness" and inanitas "worthlessness", from inanire "to empty", from inanis "empty, void, worthless"</v>
      </c>
      <c r="D541" s="4" t="str">
        <v>inane, inanition, inanity</v>
      </c>
      <c r="E541" s="5">
        <f>LEN(D541)-LEN(SUBSTITUTE(D541," ",""))+1</f>
      </c>
    </row>
    <row customHeight="true" ht="15" r="542">
      <c r="A542" s="2" t="str">
        <v>inter-</v>
      </c>
      <c r="B542" s="3" t="str">
        <v>among, between</v>
      </c>
      <c r="C542" s="3" t="str">
        <v>inter (preposition)</v>
      </c>
      <c r="D542" s="4" t="str">
        <v>intercollegiate, intermission, intersection</v>
      </c>
      <c r="E542" s="5">
        <f>LEN(D542)-LEN(SUBSTITUTE(D542," ",""))+1</f>
      </c>
    </row>
    <row customHeight="true" ht="15" r="543">
      <c r="A543" s="2" t="str">
        <v>irasc-, irat-</v>
      </c>
      <c r="B543" s="3" t="str">
        <v>be angry</v>
      </c>
      <c r="C543" s="3" t="str">
        <v>irasci "grow angry", from ira "anger"</v>
      </c>
      <c r="D543" s="4" t="str">
        <v>irascible, irate, ire</v>
      </c>
      <c r="E543" s="5">
        <f>LEN(D543)-LEN(SUBSTITUTE(D543," ",""))+1</f>
      </c>
    </row>
    <row customHeight="true" ht="15" r="544">
      <c r="A544" s="2" t="str">
        <v>larv-</v>
      </c>
      <c r="B544" s="3" t="str">
        <v>ghost, mask</v>
      </c>
      <c r="C544" s="3" t="str">
        <v>larva</v>
      </c>
      <c r="D544" s="4" t="str">
        <v>larva, larvae, larval</v>
      </c>
      <c r="E544" s="5">
        <f>LEN(D544)-LEN(SUBSTITUTE(D544," ",""))+1</f>
      </c>
    </row>
    <row customHeight="true" ht="15" r="545">
      <c r="A545" s="2" t="str">
        <v>limpa-</v>
      </c>
      <c r="B545" s="3" t="str">
        <v>clear, water</v>
      </c>
      <c r="C545" s="3" t="str">
        <v>limpa "water"</v>
      </c>
      <c r="D545" s="4" t="str">
        <v>limpid, limpidity, lymph</v>
      </c>
      <c r="E545" s="5">
        <f>LEN(D545)-LEN(SUBSTITUTE(D545," ",""))+1</f>
      </c>
    </row>
    <row customHeight="true" ht="15" r="546">
      <c r="A546" s="2" t="str">
        <v>macer-</v>
      </c>
      <c r="B546" s="3" t="str">
        <v>lean</v>
      </c>
      <c r="C546" s="3" t="str">
        <v>macer</v>
      </c>
      <c r="D546" s="4" t="str">
        <v>emaciate, macerate, meager</v>
      </c>
      <c r="E546" s="5">
        <f>LEN(D546)-LEN(SUBSTITUTE(D546," ",""))+1</f>
      </c>
    </row>
    <row customHeight="true" ht="15" r="547">
      <c r="A547" s="2" t="str">
        <v>melior-</v>
      </c>
      <c r="B547" s="3" t="str">
        <v>better</v>
      </c>
      <c r="C547" s="3" t="str">
        <v>meliorare "to improve", from melior "better"</v>
      </c>
      <c r="D547" s="4" t="str">
        <v>ameliorate, amelioration, meliorism</v>
      </c>
      <c r="E547" s="5">
        <f>LEN(D547)-LEN(SUBSTITUTE(D547," ",""))+1</f>
      </c>
    </row>
    <row customHeight="true" ht="15" r="548">
      <c r="A548" s="2" t="str">
        <v>milit-</v>
      </c>
      <c r="B548" s="3" t="str">
        <v>soldier</v>
      </c>
      <c r="C548" s="3" t="str">
        <v>mīles, militis</v>
      </c>
      <c r="D548" s="4" t="str">
        <v>militant, military, militia</v>
      </c>
      <c r="E548" s="5">
        <f>LEN(D548)-LEN(SUBSTITUTE(D548," ",""))+1</f>
      </c>
    </row>
    <row customHeight="true" ht="15" r="549">
      <c r="A549" s="2" t="str">
        <v>mill-</v>
      </c>
      <c r="B549" s="3" t="str">
        <v>thousand</v>
      </c>
      <c r="C549" s="3" t="str">
        <v>mille</v>
      </c>
      <c r="D549" s="4" t="str">
        <v>mile, millennium, million</v>
      </c>
      <c r="E549" s="5">
        <f>LEN(D549)-LEN(SUBSTITUTE(D549," ",""))+1</f>
      </c>
    </row>
    <row customHeight="true" ht="15" r="550">
      <c r="A550" s="2" t="str">
        <v>monil-</v>
      </c>
      <c r="B550" s="3" t="str">
        <v>string of beads</v>
      </c>
      <c r="C550" s="3" t="str">
        <v>monile</v>
      </c>
      <c r="D550" s="4" t="str">
        <v>monilifer, moniliform, Moniliformida</v>
      </c>
      <c r="E550" s="5">
        <f>LEN(D550)-LEN(SUBSTITUTE(D550," ",""))+1</f>
      </c>
    </row>
    <row customHeight="true" ht="15" r="551">
      <c r="A551" s="2" t="str">
        <v>neg-</v>
      </c>
      <c r="B551" s="3" t="str">
        <v>say no</v>
      </c>
      <c r="C551" s="3" t="str">
        <v>negare</v>
      </c>
      <c r="D551" s="4" t="str">
        <v>negative, renegade, renege</v>
      </c>
      <c r="E551" s="5">
        <f>LEN(D551)-LEN(SUBSTITUTE(D551," ",""))+1</f>
      </c>
    </row>
    <row customHeight="true" ht="15" r="552">
      <c r="A552" s="2" t="str">
        <v>oct-</v>
      </c>
      <c r="B552" s="3" t="str">
        <v>eight</v>
      </c>
      <c r="C552" s="3" t="str">
        <v>octō</v>
      </c>
      <c r="D552" s="4" t="str">
        <v>octangular, octennial, octovir</v>
      </c>
      <c r="E552" s="5">
        <f>LEN(D552)-LEN(SUBSTITUTE(D552," ",""))+1</f>
      </c>
    </row>
    <row customHeight="true" ht="15" r="553">
      <c r="A553" s="2" t="str">
        <v>ocul-</v>
      </c>
      <c r="B553" s="3" t="str">
        <v>eye</v>
      </c>
      <c r="C553" s="3" t="str">
        <v>oculus, oculare</v>
      </c>
      <c r="D553" s="4" t="str">
        <v>ocular, oculus, ullage</v>
      </c>
      <c r="E553" s="5">
        <f>LEN(D553)-LEN(SUBSTITUTE(D553," ",""))+1</f>
      </c>
    </row>
    <row customHeight="true" ht="15" r="554">
      <c r="A554" s="2" t="str">
        <v>odor-</v>
      </c>
      <c r="B554" s="3" t="str">
        <v>fragrant</v>
      </c>
      <c r="C554" s="3" t="str">
        <v>odor</v>
      </c>
      <c r="D554" s="4" t="str">
        <v>malodorous, odoriferous, odorous</v>
      </c>
      <c r="E554" s="5">
        <f>LEN(D554)-LEN(SUBSTITUTE(D554," ",""))+1</f>
      </c>
    </row>
    <row customHeight="true" ht="15" r="555">
      <c r="A555" s="2" t="str">
        <v>oliv-</v>
      </c>
      <c r="B555" s="3" t="str">
        <v>olive</v>
      </c>
      <c r="C555" s="3" t="str">
        <v>oliva</v>
      </c>
      <c r="D555" s="4" t="str">
        <v>olivaceous, olivary, olivette</v>
      </c>
      <c r="E555" s="5">
        <f>LEN(D555)-LEN(SUBSTITUTE(D555," ",""))+1</f>
      </c>
    </row>
    <row customHeight="true" ht="15" r="556">
      <c r="A556" s="2" t="str">
        <v>opac-</v>
      </c>
      <c r="B556" s="3" t="str">
        <v>shady</v>
      </c>
      <c r="C556" s="3" t="str">
        <v>opacus</v>
      </c>
      <c r="D556" s="4" t="str">
        <v>opacity, opacus, opaque</v>
      </c>
      <c r="E556" s="5">
        <f>LEN(D556)-LEN(SUBSTITUTE(D556," ",""))+1</f>
      </c>
    </row>
    <row customHeight="true" ht="15" r="557">
      <c r="A557" s="2" t="str">
        <v>parc-, pars-</v>
      </c>
      <c r="B557" s="3" t="str">
        <v>spare, save</v>
      </c>
      <c r="C557" s="3" t="str">
        <v>parcere, parsus</v>
      </c>
      <c r="D557" s="4" t="str">
        <v>parcity, parsimonious, parsimony</v>
      </c>
      <c r="E557" s="5">
        <f>LEN(D557)-LEN(SUBSTITUTE(D557," ",""))+1</f>
      </c>
    </row>
    <row customHeight="true" ht="15" r="558">
      <c r="A558" s="2" t="str">
        <v>pauc-</v>
      </c>
      <c r="B558" s="3" t="str">
        <v>few</v>
      </c>
      <c r="C558" s="3" t="str">
        <v>paucus</v>
      </c>
      <c r="D558" s="4" t="str">
        <v>paucal, pauciloquent, paucity</v>
      </c>
      <c r="E558" s="5">
        <f>LEN(D558)-LEN(SUBSTITUTE(D558," ",""))+1</f>
      </c>
    </row>
    <row customHeight="true" ht="15" r="559">
      <c r="A559" s="2" t="str">
        <v>pecu-</v>
      </c>
      <c r="B559" s="3" t="str">
        <v>property</v>
      </c>
      <c r="C559" s="3" t="str">
        <v>pecunia "property", from pecu "cattle"</v>
      </c>
      <c r="D559" s="4" t="str">
        <v>peculiar, pecuniary, pecunious</v>
      </c>
      <c r="E559" s="5">
        <f>LEN(D559)-LEN(SUBSTITUTE(D559," ",""))+1</f>
      </c>
    </row>
    <row customHeight="true" ht="15" r="560">
      <c r="A560" s="2" t="str">
        <v>pen-</v>
      </c>
      <c r="B560" s="3" t="str">
        <v>almost</v>
      </c>
      <c r="C560" s="3" t="str">
        <v>paene</v>
      </c>
      <c r="D560" s="4" t="str">
        <v>peninsula, penultimate, penumbra</v>
      </c>
      <c r="E560" s="5">
        <f>LEN(D560)-LEN(SUBSTITUTE(D560," ",""))+1</f>
      </c>
    </row>
    <row customHeight="true" ht="15" r="561">
      <c r="A561" s="2" t="str">
        <v>ping-, pict-</v>
      </c>
      <c r="B561" s="3" t="str">
        <v>paint</v>
      </c>
      <c r="C561" s="3" t="str">
        <v>pingere, pictus</v>
      </c>
      <c r="D561" s="4" t="str">
        <v>depiction, picture, pigment</v>
      </c>
      <c r="E561" s="5">
        <f>LEN(D561)-LEN(SUBSTITUTE(D561," ",""))+1</f>
      </c>
    </row>
    <row customHeight="true" ht="15" r="562">
      <c r="A562" s="2" t="str">
        <v>popul-</v>
      </c>
      <c r="B562" s="3" t="str">
        <v>people</v>
      </c>
      <c r="C562" s="3" t="str">
        <v>populus, populare</v>
      </c>
      <c r="D562" s="4" t="str">
        <v>population, popular, populous</v>
      </c>
      <c r="E562" s="5">
        <f>LEN(D562)-LEN(SUBSTITUTE(D562," ",""))+1</f>
      </c>
    </row>
    <row customHeight="true" ht="15" r="563">
      <c r="A563" s="2" t="str">
        <v>post-</v>
      </c>
      <c r="B563" s="3" t="str">
        <v>after, behind</v>
      </c>
      <c r="C563" s="3" t="str">
        <v>post</v>
      </c>
      <c r="D563" s="4" t="str">
        <v>posterior, posterity, postscript</v>
      </c>
      <c r="E563" s="5">
        <f>LEN(D563)-LEN(SUBSTITUTE(D563," ",""))+1</f>
      </c>
    </row>
    <row customHeight="true" ht="15" r="564">
      <c r="A564" s="2" t="str">
        <v>pro-</v>
      </c>
      <c r="B564" s="3" t="str">
        <v>for, forward</v>
      </c>
      <c r="C564" s="3" t="str">
        <v>pro</v>
      </c>
      <c r="D564" s="4" t="str">
        <v>procrastinate, propel, propulsion</v>
      </c>
      <c r="E564" s="5">
        <f>LEN(D564)-LEN(SUBSTITUTE(D564," ",""))+1</f>
      </c>
    </row>
    <row customHeight="true" ht="15" r="565">
      <c r="A565" s="2" t="str">
        <v>pude-</v>
      </c>
      <c r="B565" s="3" t="str">
        <v>shame</v>
      </c>
      <c r="C565" s="3" t="str">
        <v>pudere</v>
      </c>
      <c r="D565" s="4" t="str">
        <v>impudent, pudendum, repudiate</v>
      </c>
      <c r="E565" s="5">
        <f>LEN(D565)-LEN(SUBSTITUTE(D565," ",""))+1</f>
      </c>
    </row>
    <row customHeight="true" ht="15" r="566">
      <c r="A566" s="2" t="str">
        <v>pup-</v>
      </c>
      <c r="B566" s="3" t="str">
        <v>doll</v>
      </c>
      <c r="C566" s="3" t="str">
        <v>pupa</v>
      </c>
      <c r="D566" s="4" t="str">
        <v>pupa, pupate, puppet</v>
      </c>
      <c r="E566" s="5">
        <f>LEN(D566)-LEN(SUBSTITUTE(D566," ",""))+1</f>
      </c>
    </row>
    <row customHeight="true" ht="15" r="567">
      <c r="A567" s="2" t="str">
        <v>purg-</v>
      </c>
      <c r="B567" s="3" t="str">
        <v>cleanse</v>
      </c>
      <c r="C567" s="3" t="str">
        <v>purgare</v>
      </c>
      <c r="D567" s="4" t="str">
        <v>expurgate, purgatory, purge</v>
      </c>
      <c r="E567" s="5">
        <f>LEN(D567)-LEN(SUBSTITUTE(D567," ",""))+1</f>
      </c>
    </row>
    <row customHeight="true" ht="15" r="568">
      <c r="A568" s="2" t="str">
        <v>quot-</v>
      </c>
      <c r="B568" s="3" t="str">
        <v>how many, how great</v>
      </c>
      <c r="C568" s="3" t="str">
        <v>quotiens</v>
      </c>
      <c r="D568" s="4" t="str">
        <v>quota, quotient, subquotient</v>
      </c>
      <c r="E568" s="5">
        <f>LEN(D568)-LEN(SUBSTITUTE(D568," ",""))+1</f>
      </c>
    </row>
    <row customHeight="true" ht="15" r="569">
      <c r="A569" s="2" t="str">
        <v>retro-</v>
      </c>
      <c r="B569" s="3" t="str">
        <v>backward, behind</v>
      </c>
      <c r="C569" s="3" t="str">
        <v>retro</v>
      </c>
      <c r="D569" s="4" t="str">
        <v>retrograde, retrospective, retrovirus</v>
      </c>
      <c r="E569" s="5">
        <f>LEN(D569)-LEN(SUBSTITUTE(D569," ",""))+1</f>
      </c>
    </row>
    <row customHeight="true" ht="15" r="570">
      <c r="A570" s="2" t="str">
        <v>rod-, ros-</v>
      </c>
      <c r="B570" s="3" t="str">
        <v>gnaw</v>
      </c>
      <c r="C570" s="3" t="str">
        <v>rodere, rosus</v>
      </c>
      <c r="D570" s="4" t="str">
        <v>corrode, erosion, rodent</v>
      </c>
      <c r="E570" s="5">
        <f>LEN(D570)-LEN(SUBSTITUTE(D570," ",""))+1</f>
      </c>
    </row>
    <row customHeight="true" ht="15" r="571">
      <c r="A571" s="2" t="str">
        <v>sagitt-</v>
      </c>
      <c r="B571" s="3" t="str">
        <v>arrow</v>
      </c>
      <c r="C571" s="3" t="str">
        <v>sagitta</v>
      </c>
      <c r="D571" s="4" t="str">
        <v>sagittal plane, Sagittaria</v>
      </c>
      <c r="E571" s="5">
        <f>LEN(D571)-LEN(SUBSTITUTE(D571," ",""))+1</f>
      </c>
    </row>
    <row customHeight="true" ht="15" r="572">
      <c r="A572" s="2" t="str">
        <v>salv-</v>
      </c>
      <c r="B572" s="3" t="str">
        <v>save</v>
      </c>
      <c r="C572" s="3" t="str">
        <v>salvus, salvare</v>
      </c>
      <c r="D572" s="4" t="str">
        <v>salvage, salvation, salve</v>
      </c>
      <c r="E572" s="5">
        <f>LEN(D572)-LEN(SUBSTITUTE(D572," ",""))+1</f>
      </c>
    </row>
    <row customHeight="true" ht="15" r="573">
      <c r="A573" s="2" t="str">
        <v>sanguin-</v>
      </c>
      <c r="B573" s="3" t="str">
        <v>blood</v>
      </c>
      <c r="C573" s="3" t="str">
        <v>sanguis, sanguinis</v>
      </c>
      <c r="D573" s="4" t="str">
        <v>consanguinity, sanguinary, sanguine</v>
      </c>
      <c r="E573" s="5">
        <f>LEN(D573)-LEN(SUBSTITUTE(D573," ",""))+1</f>
      </c>
    </row>
    <row customHeight="true" ht="15" r="574">
      <c r="A574" s="2" t="str">
        <v>sapi-, -sipi-</v>
      </c>
      <c r="B574" s="3" t="str">
        <v>taste, wise</v>
      </c>
      <c r="C574" s="3" t="str">
        <v>sapere "to have a taste, be wise", related to sapor "taste, flavor"</v>
      </c>
      <c r="D574" s="4" t="str">
        <v>insipid, insipience, sapient</v>
      </c>
      <c r="E574" s="5">
        <f>LEN(D574)-LEN(SUBSTITUTE(D574," ",""))+1</f>
      </c>
    </row>
    <row customHeight="true" ht="15" r="575">
      <c r="A575" s="2" t="str">
        <v>scrupl-</v>
      </c>
      <c r="B575" s="3" t="str">
        <v>uneasiness</v>
      </c>
      <c r="C575" s="3" t="str">
        <v>scrupus "sharp stone"</v>
      </c>
      <c r="D575" s="4" t="str">
        <v>scruple, scrupulous, unscrupulous</v>
      </c>
      <c r="E575" s="5">
        <f>LEN(D575)-LEN(SUBSTITUTE(D575," ",""))+1</f>
      </c>
    </row>
    <row customHeight="true" ht="15" r="576">
      <c r="A576" s="2" t="str">
        <v>sec-, sect-, seg-</v>
      </c>
      <c r="B576" s="3" t="str">
        <v>cut</v>
      </c>
      <c r="C576" s="3" t="str">
        <v>secare</v>
      </c>
      <c r="D576" s="4" t="str">
        <v>secant, section, segment</v>
      </c>
      <c r="E576" s="5">
        <f>LEN(D576)-LEN(SUBSTITUTE(D576," ",""))+1</f>
      </c>
    </row>
    <row customHeight="true" ht="15" r="577">
      <c r="A577" s="2" t="str">
        <v>sol-</v>
      </c>
      <c r="B577" s="3" t="str">
        <v>comfort, soothe</v>
      </c>
      <c r="C577" s="3" t="str">
        <v>solari</v>
      </c>
      <c r="D577" s="4" t="str">
        <v>consolation, console, solace</v>
      </c>
      <c r="E577" s="5">
        <f>LEN(D577)-LEN(SUBSTITUTE(D577," ",""))+1</f>
      </c>
    </row>
    <row customHeight="true" ht="15" r="578">
      <c r="A578" s="2" t="str">
        <v>squal-</v>
      </c>
      <c r="B578" s="3" t="str">
        <v>scaly, dirty, filthy</v>
      </c>
      <c r="C578" s="3" t="str">
        <v>squalere</v>
      </c>
      <c r="D578" s="4" t="str">
        <v>squalid, squalidity, squalor</v>
      </c>
      <c r="E578" s="5">
        <f>LEN(D578)-LEN(SUBSTITUTE(D578," ",""))+1</f>
      </c>
    </row>
    <row customHeight="true" ht="15" r="579">
      <c r="A579" s="2" t="str">
        <v>suav-</v>
      </c>
      <c r="B579" s="3" t="str">
        <v>sweet</v>
      </c>
      <c r="C579" s="3" t="str">
        <v>suavis</v>
      </c>
      <c r="D579" s="4" t="str">
        <v>assuage, suave, suavity</v>
      </c>
      <c r="E579" s="5">
        <f>LEN(D579)-LEN(SUBSTITUTE(D579," ",""))+1</f>
      </c>
    </row>
    <row customHeight="true" ht="15" r="580">
      <c r="A580" s="2" t="str">
        <v>sui-</v>
      </c>
      <c r="B580" s="3" t="str">
        <v>self</v>
      </c>
      <c r="C580" s="3" t="str">
        <v>sui</v>
      </c>
      <c r="D580" s="4" t="str">
        <v>sui generis, suicide</v>
      </c>
      <c r="E580" s="5">
        <f>LEN(D580)-LEN(SUBSTITUTE(D580," ",""))+1</f>
      </c>
    </row>
    <row customHeight="true" ht="15" r="581">
      <c r="A581" s="2" t="str">
        <v>tapet-</v>
      </c>
      <c r="B581" s="3" t="str">
        <v>carpet</v>
      </c>
      <c r="C581" s="3" t="str">
        <v>tapete, tapetis</v>
      </c>
      <c r="D581" s="4" t="str">
        <v>tapestry, tapetum, tapis</v>
      </c>
      <c r="E581" s="5">
        <f>LEN(D581)-LEN(SUBSTITUTE(D581," ",""))+1</f>
      </c>
    </row>
    <row customHeight="true" ht="15" r="582">
      <c r="A582" s="2" t="str">
        <v>tard-</v>
      </c>
      <c r="B582" s="3" t="str">
        <v>slow</v>
      </c>
      <c r="C582" s="3" t="str">
        <v>tardus</v>
      </c>
      <c r="D582" s="4" t="str">
        <v>retard, tardigrade, tardy</v>
      </c>
      <c r="E582" s="5">
        <f>LEN(D582)-LEN(SUBSTITUTE(D582," ",""))+1</f>
      </c>
    </row>
    <row customHeight="true" ht="15" r="583">
      <c r="A583" s="2" t="str">
        <v>tenu-</v>
      </c>
      <c r="B583" s="3" t="str">
        <v>slender, thin</v>
      </c>
      <c r="C583" s="3" t="str">
        <v>tenuare "make thin", from tenuis "thin"</v>
      </c>
      <c r="D583" s="4" t="str">
        <v>attenuate, extenuate, tenuous</v>
      </c>
      <c r="E583" s="5">
        <f>LEN(D583)-LEN(SUBSTITUTE(D583," ",""))+1</f>
      </c>
    </row>
    <row customHeight="true" ht="15" r="584">
      <c r="A584" s="2" t="str">
        <v>torpe-</v>
      </c>
      <c r="B584" s="3" t="str">
        <v>be numb</v>
      </c>
      <c r="C584" s="3" t="str">
        <v>torpere</v>
      </c>
      <c r="D584" s="4" t="str">
        <v>torpent, torpid, torpor</v>
      </c>
      <c r="E584" s="5">
        <f>LEN(D584)-LEN(SUBSTITUTE(D584," ",""))+1</f>
      </c>
    </row>
    <row customHeight="true" ht="15" r="585">
      <c r="A585" s="2" t="str">
        <v>tot-</v>
      </c>
      <c r="B585" s="3" t="str">
        <v>all, whole</v>
      </c>
      <c r="C585" s="3" t="str">
        <v>totus</v>
      </c>
      <c r="D585" s="4" t="str">
        <v>subtotal, total, totality</v>
      </c>
      <c r="E585" s="5">
        <f>LEN(D585)-LEN(SUBSTITUTE(D585," ",""))+1</f>
      </c>
    </row>
    <row customHeight="true" ht="15" r="586">
      <c r="A586" s="2" t="str">
        <v>trepid-</v>
      </c>
      <c r="B586" s="3" t="str">
        <v>tremble</v>
      </c>
      <c r="C586" s="3" t="str">
        <v>trepidare "to tremble, hurry", from trepidus "alarmed, scared"</v>
      </c>
      <c r="D586" s="4" t="str">
        <v>intrepid, trepid, trepidation</v>
      </c>
      <c r="E586" s="5">
        <f>LEN(D586)-LEN(SUBSTITUTE(D586," ",""))+1</f>
      </c>
    </row>
    <row customHeight="true" ht="15" r="587">
      <c r="A587" s="2" t="str">
        <v>tri-</v>
      </c>
      <c r="B587" s="3" t="str">
        <v>three</v>
      </c>
      <c r="C587" s="3" t="str">
        <v>trēs</v>
      </c>
      <c r="D587" s="4" t="str">
        <v>triangle, triumvirate, trivia</v>
      </c>
      <c r="E587" s="5">
        <f>LEN(D587)-LEN(SUBSTITUTE(D587," ",""))+1</f>
      </c>
    </row>
    <row customHeight="true" ht="15" r="588">
      <c r="A588" s="2" t="str">
        <v>trin-</v>
      </c>
      <c r="B588" s="3" t="str">
        <v>three each</v>
      </c>
      <c r="C588" s="3" t="str">
        <v>trini</v>
      </c>
      <c r="D588" s="4" t="str">
        <v>trinary, trine, trinity</v>
      </c>
      <c r="E588" s="5">
        <f>LEN(D588)-LEN(SUBSTITUTE(D588," ",""))+1</f>
      </c>
    </row>
    <row customHeight="true" ht="15" r="589">
      <c r="A589" s="2" t="str">
        <v>umbilic-</v>
      </c>
      <c r="B589" s="3" t="str">
        <v>navel</v>
      </c>
      <c r="C589" s="3" t="str">
        <v>umbilicus</v>
      </c>
      <c r="D589" s="4" t="str">
        <v>umbilical, umbilicate, umbilication</v>
      </c>
      <c r="E589" s="5">
        <f>LEN(D589)-LEN(SUBSTITUTE(D589," ",""))+1</f>
      </c>
    </row>
    <row customHeight="true" ht="15" r="590">
      <c r="A590" s="2" t="str">
        <v>vacc-</v>
      </c>
      <c r="B590" s="3" t="str">
        <v>cow</v>
      </c>
      <c r="C590" s="3" t="str">
        <v>vacca</v>
      </c>
      <c r="D590" s="4" t="str">
        <v>vaccary, vaccination, vaccine</v>
      </c>
      <c r="E590" s="5">
        <f>LEN(D590)-LEN(SUBSTITUTE(D590," ",""))+1</f>
      </c>
    </row>
    <row customHeight="true" ht="15" r="591">
      <c r="A591" s="2" t="str">
        <v>ven-</v>
      </c>
      <c r="B591" s="3" t="str">
        <v>vein</v>
      </c>
      <c r="C591" s="3" t="str">
        <v>vena</v>
      </c>
      <c r="D591" s="4" t="str">
        <v>intravenous, venosity, venule</v>
      </c>
      <c r="E591" s="5">
        <f>LEN(D591)-LEN(SUBSTITUTE(D591," ",""))+1</f>
      </c>
    </row>
    <row customHeight="true" ht="15" r="592">
      <c r="A592" s="2" t="str">
        <v>vener-</v>
      </c>
      <c r="B592" s="3" t="str">
        <v>respectful</v>
      </c>
      <c r="C592" s="3" t="str">
        <v>venus, veneris</v>
      </c>
      <c r="D592" s="4" t="str">
        <v>venerable, veneration, venereal</v>
      </c>
      <c r="E592" s="5">
        <f>LEN(D592)-LEN(SUBSTITUTE(D592," ",""))+1</f>
      </c>
    </row>
    <row customHeight="true" ht="15" r="593">
      <c r="A593" s="2" t="str">
        <v>verb-</v>
      </c>
      <c r="B593" s="3" t="str">
        <v>word</v>
      </c>
      <c r="C593" s="3" t="str">
        <v>verbum</v>
      </c>
      <c r="D593" s="4" t="str">
        <v>verbal, verbatim, verbosity</v>
      </c>
      <c r="E593" s="5">
        <f>LEN(D593)-LEN(SUBSTITUTE(D593," ",""))+1</f>
      </c>
    </row>
    <row customHeight="true" ht="15" r="594">
      <c r="A594" s="2" t="str">
        <v>vicesim-, vigesim-</v>
      </c>
      <c r="B594" s="3" t="str">
        <v>twentieth</v>
      </c>
      <c r="C594" s="3" t="str">
        <v>vicesimus</v>
      </c>
      <c r="D594" s="4" t="str">
        <v>vicesimary, vicesimation, vigesimal</v>
      </c>
      <c r="E594" s="5">
        <f>LEN(D594)-LEN(SUBSTITUTE(D594," ",""))+1</f>
      </c>
    </row>
    <row customHeight="true" ht="15" r="595">
      <c r="A595" s="2" t="str">
        <v>vil-</v>
      </c>
      <c r="B595" s="3" t="str">
        <v>cheap</v>
      </c>
      <c r="C595" s="3" t="str">
        <v>vilis</v>
      </c>
      <c r="D595" s="4" t="str">
        <v>revile, vile, vilify</v>
      </c>
      <c r="E595" s="5">
        <f>LEN(D595)-LEN(SUBSTITUTE(D595," ",""))+1</f>
      </c>
    </row>
    <row customHeight="true" ht="15" r="596">
      <c r="A596" s="2" t="str">
        <v>vill-</v>
      </c>
      <c r="B596" s="3" t="str">
        <v>country house</v>
      </c>
      <c r="C596" s="3" t="str">
        <v>villa</v>
      </c>
      <c r="D596" s="4" t="str">
        <v>villa, village, villain</v>
      </c>
      <c r="E596" s="5">
        <f>LEN(D596)-LEN(SUBSTITUTE(D596," ",""))+1</f>
      </c>
    </row>
    <row customHeight="true" ht="15" r="597">
      <c r="A597" s="2" t="str">
        <v>vit-</v>
      </c>
      <c r="B597" s="3" t="str">
        <v>life</v>
      </c>
      <c r="C597" s="3" t="str">
        <v>vita</v>
      </c>
      <c r="D597" s="4" t="str">
        <v>vital, vitality, vitamin</v>
      </c>
      <c r="E597" s="5">
        <f>LEN(D597)-LEN(SUBSTITUTE(D597," ",""))+1</f>
      </c>
    </row>
    <row customHeight="true" ht="15" r="598">
      <c r="A598" s="2" t="str">
        <v>viti-</v>
      </c>
      <c r="B598" s="3" t="str">
        <v>fault</v>
      </c>
      <c r="C598" s="3" t="str">
        <v>vitium</v>
      </c>
      <c r="D598" s="4" t="str">
        <v>vice, vitiate, vituperate</v>
      </c>
      <c r="E598" s="5">
        <f>LEN(D598)-LEN(SUBSTITUTE(D598," ",""))+1</f>
      </c>
    </row>
    <row customHeight="true" ht="15" r="599">
      <c r="A599" s="2" t="str">
        <v>vulg-</v>
      </c>
      <c r="B599" s="3" t="str">
        <v>crowd</v>
      </c>
      <c r="C599" s="3" t="str">
        <v>vulgus</v>
      </c>
      <c r="D599" s="4" t="str">
        <v>divulge, vulgarity, vulgate</v>
      </c>
      <c r="E599" s="5">
        <f>LEN(D599)-LEN(SUBSTITUTE(D599," ",""))+1</f>
      </c>
    </row>
    <row customHeight="true" ht="15" r="600">
      <c r="A600" s="2" t="str">
        <v>accipitr-</v>
      </c>
      <c r="B600" s="3" t="str">
        <v>hawk</v>
      </c>
      <c r="C600" s="3" t="str">
        <v>accipiter</v>
      </c>
      <c r="D600" s="4" t="str">
        <v>Accipiter, accipitrine</v>
      </c>
      <c r="E600" s="5">
        <f>LEN(D600)-LEN(SUBSTITUTE(D600," ",""))+1</f>
      </c>
    </row>
    <row customHeight="true" ht="15" r="601">
      <c r="A601" s="2" t="str">
        <v>adip-</v>
      </c>
      <c r="B601" s="3" t="str">
        <v>fat</v>
      </c>
      <c r="C601" s="3" t="str">
        <v>adeps, adipis "fat"</v>
      </c>
      <c r="D601" s="4" t="str">
        <v>adipocellular, adipose</v>
      </c>
      <c r="E601" s="5">
        <f>LEN(D601)-LEN(SUBSTITUTE(D601," ",""))+1</f>
      </c>
    </row>
    <row customHeight="true" ht="15" r="602">
      <c r="A602" s="2" t="str">
        <v>agri-, -egri-</v>
      </c>
      <c r="B602" s="3" t="str">
        <v>field</v>
      </c>
      <c r="C602" s="3" t="str">
        <v>ager, agris "field, country"</v>
      </c>
      <c r="D602" s="4" t="str">
        <v>agriculture, peregrine</v>
      </c>
      <c r="E602" s="5">
        <f>LEN(D602)-LEN(SUBSTITUTE(D602," ",""))+1</f>
      </c>
    </row>
    <row customHeight="true" ht="15" r="603">
      <c r="A603" s="2" t="str">
        <v>alac-</v>
      </c>
      <c r="B603" s="3" t="str">
        <v>cheerful</v>
      </c>
      <c r="C603" s="3" t="str">
        <v>alacer</v>
      </c>
      <c r="D603" s="4" t="str">
        <v>alacrity, allegro</v>
      </c>
      <c r="E603" s="5">
        <f>LEN(D603)-LEN(SUBSTITUTE(D603," ",""))+1</f>
      </c>
    </row>
    <row customHeight="true" ht="15" r="604">
      <c r="A604" s="2" t="str">
        <v>alt-</v>
      </c>
      <c r="B604" s="3" t="str">
        <v>high, deep</v>
      </c>
      <c r="C604" s="3" t="str">
        <v>altus, altitudo</v>
      </c>
      <c r="D604" s="4" t="str">
        <v>altimeter, altitude</v>
      </c>
      <c r="E604" s="5">
        <f>LEN(D604)-LEN(SUBSTITUTE(D604," ",""))+1</f>
      </c>
    </row>
    <row customHeight="true" ht="15" r="605">
      <c r="A605" s="2" t="str">
        <v>anim-</v>
      </c>
      <c r="B605" s="3" t="str">
        <v>breath, life, spirit</v>
      </c>
      <c r="C605" s="3" t="str">
        <v>anima "breath"</v>
      </c>
      <c r="D605" s="4" t="str">
        <v>animal, animation</v>
      </c>
      <c r="E605" s="5">
        <f>LEN(D605)-LEN(SUBSTITUTE(D605," ",""))+1</f>
      </c>
    </row>
    <row customHeight="true" ht="15" r="606">
      <c r="A606" s="2" t="str">
        <v>arcan-</v>
      </c>
      <c r="B606" s="3" t="str">
        <v>box</v>
      </c>
      <c r="C606" s="3" t="str">
        <v>arcanus</v>
      </c>
      <c r="D606" s="4" t="str">
        <v>arcane, arcanum</v>
      </c>
      <c r="E606" s="5">
        <f>LEN(D606)-LEN(SUBSTITUTE(D606," ",""))+1</f>
      </c>
    </row>
    <row customHeight="true" ht="15" r="607">
      <c r="A607" s="2" t="str">
        <v>argent-</v>
      </c>
      <c r="B607" s="3" t="str">
        <v>silver</v>
      </c>
      <c r="C607" s="3" t="str">
        <v>argentum</v>
      </c>
      <c r="D607" s="4" t="str">
        <v>argent, Argentina</v>
      </c>
      <c r="E607" s="5">
        <f>LEN(D607)-LEN(SUBSTITUTE(D607," ",""))+1</f>
      </c>
    </row>
    <row customHeight="true" ht="15" r="608">
      <c r="A608" s="2" t="str">
        <v>asper-</v>
      </c>
      <c r="B608" s="3" t="str">
        <v>rough</v>
      </c>
      <c r="C608" s="3" t="str">
        <v>asper "rough"</v>
      </c>
      <c r="D608" s="4" t="str">
        <v>asperity, exasperate</v>
      </c>
      <c r="E608" s="5">
        <f>LEN(D608)-LEN(SUBSTITUTE(D608," ",""))+1</f>
      </c>
    </row>
    <row customHeight="true" ht="15" r="609">
      <c r="A609" s="2" t="str">
        <v>audac-</v>
      </c>
      <c r="B609" s="3" t="str">
        <v>daring</v>
      </c>
      <c r="C609" s="3" t="str">
        <v>audax "brave, bold, daring", from audere "to dare"</v>
      </c>
      <c r="D609" s="4" t="str">
        <v>audacious, audacity</v>
      </c>
      <c r="E609" s="5">
        <f>LEN(D609)-LEN(SUBSTITUTE(D609," ",""))+1</f>
      </c>
    </row>
    <row customHeight="true" ht="15" r="610">
      <c r="A610" s="2" t="str">
        <v>aur-</v>
      </c>
      <c r="B610" s="3" t="str">
        <v>relating to gold, or gold-colored</v>
      </c>
      <c r="C610" s="3" t="str">
        <v>aurum "gold"</v>
      </c>
      <c r="D610" s="4" t="str">
        <v>aureate, aureole</v>
      </c>
      <c r="E610" s="5">
        <f>LEN(D610)-LEN(SUBSTITUTE(D610," ",""))+1</f>
      </c>
    </row>
    <row customHeight="true" ht="15" r="611">
      <c r="A611" s="2" t="str">
        <v>axi-</v>
      </c>
      <c r="B611" s="3" t="str">
        <v>axis</v>
      </c>
      <c r="C611" s="3" t="str">
        <v>axis</v>
      </c>
      <c r="D611" s="4" t="str">
        <v>axis, axisymmetry</v>
      </c>
      <c r="E611" s="5">
        <f>LEN(D611)-LEN(SUBSTITUTE(D611," ",""))+1</f>
      </c>
    </row>
    <row customHeight="true" ht="15" r="612">
      <c r="A612" s="2" t="str">
        <v>bon-</v>
      </c>
      <c r="B612" s="3" t="str">
        <v>good</v>
      </c>
      <c r="C612" s="3" t="str">
        <v>bonus</v>
      </c>
      <c r="D612" s="4" t="str">
        <v>bonify, bonitary</v>
      </c>
      <c r="E612" s="5">
        <f>LEN(D612)-LEN(SUBSTITUTE(D612," ",""))+1</f>
      </c>
    </row>
    <row customHeight="true" ht="15" r="613">
      <c r="A613" s="2" t="str">
        <v>caten-</v>
      </c>
      <c r="B613" s="3" t="str">
        <v>chain</v>
      </c>
      <c r="C613" s="3" t="str">
        <v>catena</v>
      </c>
      <c r="D613" s="4" t="str">
        <v>catenary, concatenation</v>
      </c>
      <c r="E613" s="5">
        <f>LEN(D613)-LEN(SUBSTITUTE(D613," ",""))+1</f>
      </c>
    </row>
    <row customHeight="true" ht="15" r="614">
      <c r="A614" s="2" t="str">
        <v>caud-</v>
      </c>
      <c r="B614" s="3" t="str">
        <v>tail</v>
      </c>
      <c r="C614" s="3" t="str">
        <v>cauda</v>
      </c>
      <c r="D614" s="4" t="str">
        <v>caudal, coda</v>
      </c>
      <c r="E614" s="5">
        <f>LEN(D614)-LEN(SUBSTITUTE(D614," ",""))+1</f>
      </c>
    </row>
    <row customHeight="true" ht="15" r="615">
      <c r="A615" s="2" t="str">
        <v>celer-</v>
      </c>
      <c r="B615" s="3" t="str">
        <v>quick</v>
      </c>
      <c r="C615" s="3" t="str">
        <v>celer, celerare</v>
      </c>
      <c r="D615" s="4" t="str">
        <v>acceleration, celerity</v>
      </c>
      <c r="E615" s="5">
        <f>LEN(D615)-LEN(SUBSTITUTE(D615," ",""))+1</f>
      </c>
    </row>
    <row customHeight="true" ht="15" r="616">
      <c r="A616" s="2" t="str">
        <v>cens-</v>
      </c>
      <c r="B616" s="3" t="str">
        <v>to assess</v>
      </c>
      <c r="C616" s="3" t="str">
        <v>censere</v>
      </c>
      <c r="D616" s="4" t="str">
        <v>censure, census</v>
      </c>
      <c r="E616" s="5">
        <f>LEN(D616)-LEN(SUBSTITUTE(D616," ",""))+1</f>
      </c>
    </row>
    <row customHeight="true" ht="15" r="617">
      <c r="A617" s="2" t="str">
        <v>centen-</v>
      </c>
      <c r="B617" s="3" t="str">
        <v>hundred each</v>
      </c>
      <c r="C617" s="3" t="str">
        <v>centeni</v>
      </c>
      <c r="D617" s="4" t="str">
        <v>centenarian, centenary</v>
      </c>
      <c r="E617" s="5">
        <f>LEN(D617)-LEN(SUBSTITUTE(D617," ",""))+1</f>
      </c>
    </row>
    <row customHeight="true" ht="15" r="618">
      <c r="A618" s="2" t="str">
        <v>centesim-</v>
      </c>
      <c r="B618" s="3" t="str">
        <v>hundredth</v>
      </c>
      <c r="C618" s="3" t="str">
        <v>centesimus</v>
      </c>
      <c r="D618" s="4" t="str">
        <v>centesimal, centesimation</v>
      </c>
      <c r="E618" s="5">
        <f>LEN(D618)-LEN(SUBSTITUTE(D618," ",""))+1</f>
      </c>
    </row>
    <row customHeight="true" ht="15" r="619">
      <c r="A619" s="2" t="str">
        <v>cervic-</v>
      </c>
      <c r="B619" s="3" t="str">
        <v>relating to the neck, relating to the cervix</v>
      </c>
      <c r="C619" s="3" t="str">
        <v>cervix, cervicis "neck"</v>
      </c>
      <c r="D619" s="4" t="str">
        <v>cervix, cervical</v>
      </c>
      <c r="E619" s="5">
        <f>LEN(D619)-LEN(SUBSTITUTE(D619," ",""))+1</f>
      </c>
    </row>
    <row customHeight="true" ht="15" r="620">
      <c r="A620" s="2" t="str">
        <v>ceter-</v>
      </c>
      <c r="B620" s="3" t="str">
        <v>other</v>
      </c>
      <c r="C620" s="3" t="str">
        <v>ceterus</v>
      </c>
      <c r="D620" s="4" t="str">
        <v>et cetera</v>
      </c>
      <c r="E620" s="5">
        <f>LEN(D620)-LEN(SUBSTITUTE(D620," ",""))+1</f>
      </c>
    </row>
    <row customHeight="true" ht="15" r="621">
      <c r="A621" s="2" t="str">
        <v>cili-</v>
      </c>
      <c r="B621" s="3" t="str">
        <v>eyelash</v>
      </c>
      <c r="C621" s="3" t="str">
        <v>cilium</v>
      </c>
      <c r="D621" s="4" t="str">
        <v>cilia, supercilious</v>
      </c>
      <c r="E621" s="5">
        <f>LEN(D621)-LEN(SUBSTITUTE(D621," ",""))+1</f>
      </c>
    </row>
    <row customHeight="true" ht="15" r="622">
      <c r="A622" s="2" t="str">
        <v>clement-</v>
      </c>
      <c r="B622" s="3" t="str">
        <v>mild</v>
      </c>
      <c r="C622" s="3" t="str">
        <v>clemens, clementis</v>
      </c>
      <c r="D622" s="4" t="str">
        <v>clemency, inclement</v>
      </c>
      <c r="E622" s="5">
        <f>LEN(D622)-LEN(SUBSTITUTE(D622," ",""))+1</f>
      </c>
    </row>
    <row customHeight="true" ht="15" r="623">
      <c r="A623" s="2" t="str">
        <v>cub-</v>
      </c>
      <c r="B623" s="3" t="str">
        <v>lie</v>
      </c>
      <c r="C623" s="3" t="str">
        <v>cubare</v>
      </c>
      <c r="D623" s="4" t="str">
        <v>incubation, succuba</v>
      </c>
      <c r="E623" s="5">
        <f>LEN(D623)-LEN(SUBSTITUTE(D623," ",""))+1</f>
      </c>
    </row>
    <row customHeight="true" ht="15" r="624">
      <c r="A624" s="2" t="str">
        <v>deb-</v>
      </c>
      <c r="B624" s="3" t="str">
        <v>owe</v>
      </c>
      <c r="C624" s="3" t="str">
        <v>debere, debitus</v>
      </c>
      <c r="D624" s="4" t="str">
        <v>debit, debt</v>
      </c>
      <c r="E624" s="5">
        <f>LEN(D624)-LEN(SUBSTITUTE(D624," ",""))+1</f>
      </c>
    </row>
    <row customHeight="true" ht="15" r="625">
      <c r="A625" s="2" t="str">
        <v>dorm-</v>
      </c>
      <c r="B625" s="3" t="str">
        <v>sleep</v>
      </c>
      <c r="C625" s="3" t="str">
        <v>dormire</v>
      </c>
      <c r="D625" s="4" t="str">
        <v>dormant, dormitory</v>
      </c>
      <c r="E625" s="5">
        <f>LEN(D625)-LEN(SUBSTITUTE(D625," ",""))+1</f>
      </c>
    </row>
    <row customHeight="true" ht="15" r="626">
      <c r="A626" s="2" t="str">
        <v>ens-</v>
      </c>
      <c r="B626" s="3" t="str">
        <v>sword</v>
      </c>
      <c r="C626" s="3" t="str">
        <v>ensis</v>
      </c>
      <c r="D626" s="4" t="str">
        <v>ensiferous, ensiform</v>
      </c>
      <c r="E626" s="5">
        <f>LEN(D626)-LEN(SUBSTITUTE(D626," ",""))+1</f>
      </c>
    </row>
    <row customHeight="true" ht="15" r="627">
      <c r="A627" s="2" t="str">
        <v>fab-</v>
      </c>
      <c r="B627" s="3" t="str">
        <v>bean</v>
      </c>
      <c r="C627" s="3" t="str">
        <v>faba</v>
      </c>
      <c r="D627" s="4" t="str">
        <v>faba bean</v>
      </c>
      <c r="E627" s="5">
        <f>LEN(D627)-LEN(SUBSTITUTE(D627," ",""))+1</f>
      </c>
    </row>
    <row customHeight="true" ht="15" r="628">
      <c r="A628" s="2" t="str">
        <v>famili-</v>
      </c>
      <c r="B628" s="3" t="str">
        <v>a close attendant</v>
      </c>
      <c r="C628" s="3" t="str">
        <v>famulus</v>
      </c>
      <c r="D628" s="4" t="str">
        <v>familiarity, family</v>
      </c>
      <c r="E628" s="5">
        <f>LEN(D628)-LEN(SUBSTITUTE(D628," ",""))+1</f>
      </c>
    </row>
    <row customHeight="true" ht="15" r="629">
      <c r="A629" s="2" t="str">
        <v>fasc-</v>
      </c>
      <c r="B629" s="3" t="str">
        <v>bundle</v>
      </c>
      <c r="C629" s="3" t="str">
        <v>fascis</v>
      </c>
      <c r="D629" s="4" t="str">
        <v>fasciculation, fascism</v>
      </c>
      <c r="E629" s="5">
        <f>LEN(D629)-LEN(SUBSTITUTE(D629," ",""))+1</f>
      </c>
    </row>
    <row customHeight="true" ht="15" r="630">
      <c r="A630" s="2" t="str">
        <v>fatu-</v>
      </c>
      <c r="B630" s="3" t="str">
        <v>foolish, useless</v>
      </c>
      <c r="C630" s="3" t="str">
        <v>fatuus</v>
      </c>
      <c r="D630" s="4" t="str">
        <v>fatuous, infatuation</v>
      </c>
      <c r="E630" s="5">
        <f>LEN(D630)-LEN(SUBSTITUTE(D630," ",""))+1</f>
      </c>
    </row>
    <row customHeight="true" ht="15" r="631">
      <c r="A631" s="2" t="str">
        <v>fel-</v>
      </c>
      <c r="B631" s="3" t="str">
        <v>cat</v>
      </c>
      <c r="C631" s="3" t="str">
        <v>feles, felis</v>
      </c>
      <c r="D631" s="4" t="str">
        <v>Felinae, feline</v>
      </c>
      <c r="E631" s="5">
        <f>LEN(D631)-LEN(SUBSTITUTE(D631," ",""))+1</f>
      </c>
    </row>
    <row customHeight="true" ht="15" r="632">
      <c r="A632" s="2" t="str">
        <v>femor-</v>
      </c>
      <c r="B632" s="3" t="str">
        <v>thigh</v>
      </c>
      <c r="C632" s="3" t="str">
        <v>femur (genitive femoris)</v>
      </c>
      <c r="D632" s="4" t="str">
        <v>femoral, femur</v>
      </c>
      <c r="E632" s="5">
        <f>LEN(D632)-LEN(SUBSTITUTE(D632," ",""))+1</f>
      </c>
    </row>
    <row customHeight="true" ht="15" r="633">
      <c r="A633" s="2" t="str">
        <v>fet-</v>
      </c>
      <c r="B633" s="3" t="str">
        <v>stink</v>
      </c>
      <c r="C633" s="3" t="str">
        <v>fetere</v>
      </c>
      <c r="D633" s="4" t="str">
        <v>fetid, fetor</v>
      </c>
      <c r="E633" s="5">
        <f>LEN(D633)-LEN(SUBSTITUTE(D633," ",""))+1</f>
      </c>
    </row>
    <row customHeight="true" ht="15" r="634">
      <c r="A634" s="2" t="str">
        <v>fic-</v>
      </c>
      <c r="B634" s="3" t="str">
        <v>fig</v>
      </c>
      <c r="C634" s="3" t="str">
        <v>ficus</v>
      </c>
      <c r="D634" s="4" t="str">
        <v>Ficus, fig</v>
      </c>
      <c r="E634" s="5">
        <f>LEN(D634)-LEN(SUBSTITUTE(D634," ",""))+1</f>
      </c>
    </row>
    <row customHeight="true" ht="15" r="635">
      <c r="A635" s="2" t="str">
        <v>find-, fiss- (FID)</v>
      </c>
      <c r="B635" s="3" t="str">
        <v>cleave, split</v>
      </c>
      <c r="C635" s="3" t="str">
        <v>findere, fissus</v>
      </c>
      <c r="D635" s="4" t="str">
        <v>fission, fissure</v>
      </c>
      <c r="E635" s="5">
        <f>LEN(D635)-LEN(SUBSTITUTE(D635," ",""))+1</f>
      </c>
    </row>
    <row customHeight="true" ht="15" r="636">
      <c r="A636" s="2" t="str">
        <v>flor-</v>
      </c>
      <c r="B636" s="3" t="str">
        <v>flower</v>
      </c>
      <c r="C636" s="3" t="str">
        <v>flos, floris</v>
      </c>
      <c r="D636" s="4" t="str">
        <v>floral, florid</v>
      </c>
      <c r="E636" s="5">
        <f>LEN(D636)-LEN(SUBSTITUTE(D636," ",""))+1</f>
      </c>
    </row>
    <row customHeight="true" ht="15" r="637">
      <c r="A637" s="2" t="str">
        <v>frater-, fratr-</v>
      </c>
      <c r="B637" s="3" t="str">
        <v>brother</v>
      </c>
      <c r="C637" s="3" t="str">
        <v>frater</v>
      </c>
      <c r="D637" s="4" t="str">
        <v>fraternal, fraternity</v>
      </c>
      <c r="E637" s="5">
        <f>LEN(D637)-LEN(SUBSTITUTE(D637," ",""))+1</f>
      </c>
    </row>
    <row customHeight="true" ht="15" r="638">
      <c r="A638" s="2" t="str">
        <v>fric-, frict-</v>
      </c>
      <c r="B638" s="3" t="str">
        <v>rub</v>
      </c>
      <c r="C638" s="3" t="str">
        <v>fricare, frictus</v>
      </c>
      <c r="D638" s="4" t="str">
        <v>dentifrice, friction</v>
      </c>
      <c r="E638" s="5">
        <f>LEN(D638)-LEN(SUBSTITUTE(D638," ",""))+1</f>
      </c>
    </row>
    <row customHeight="true" ht="15" r="639">
      <c r="A639" s="2" t="str">
        <v>frig-</v>
      </c>
      <c r="B639" s="3" t="str">
        <v>cold</v>
      </c>
      <c r="C639" s="3" t="str">
        <v>frigere</v>
      </c>
      <c r="D639" s="4" t="str">
        <v>frigid, frigorific</v>
      </c>
      <c r="E639" s="5">
        <f>LEN(D639)-LEN(SUBSTITUTE(D639," ",""))+1</f>
      </c>
    </row>
    <row customHeight="true" ht="15" r="640">
      <c r="A640" s="2" t="str">
        <v>fruct-, frug-</v>
      </c>
      <c r="B640" s="3" t="str">
        <v>fruit</v>
      </c>
      <c r="C640" s="3" t="str">
        <v>frux, fructis</v>
      </c>
      <c r="D640" s="4" t="str">
        <v>fructose, frugivorous</v>
      </c>
      <c r="E640" s="5">
        <f>LEN(D640)-LEN(SUBSTITUTE(D640," ",""))+1</f>
      </c>
    </row>
    <row customHeight="true" ht="15" r="641">
      <c r="A641" s="2" t="str">
        <v>fum-</v>
      </c>
      <c r="B641" s="3" t="str">
        <v>smoke</v>
      </c>
      <c r="C641" s="3" t="str">
        <v>fumus</v>
      </c>
      <c r="D641" s="4" t="str">
        <v>fume, fumigation</v>
      </c>
      <c r="E641" s="5">
        <f>LEN(D641)-LEN(SUBSTITUTE(D641," ",""))+1</f>
      </c>
    </row>
    <row customHeight="true" ht="15" r="642">
      <c r="A642" s="2" t="str">
        <v>fung-, funct-</v>
      </c>
      <c r="B642" s="3" t="str">
        <v>do</v>
      </c>
      <c r="C642" s="3" t="str">
        <v>fungi, functus</v>
      </c>
      <c r="D642" s="4" t="str">
        <v>function, fungibility</v>
      </c>
      <c r="E642" s="5">
        <f>LEN(D642)-LEN(SUBSTITUTE(D642," ",""))+1</f>
      </c>
    </row>
    <row customHeight="true" ht="15" r="643">
      <c r="A643" s="2" t="str">
        <v>fur-, furt-</v>
      </c>
      <c r="B643" s="3" t="str">
        <v>thief, steal</v>
      </c>
      <c r="C643" s="3" t="str">
        <v>fur (genitive furis) "thief", furare</v>
      </c>
      <c r="D643" s="4" t="str">
        <v>ferret, furtive</v>
      </c>
      <c r="E643" s="5">
        <f>LEN(D643)-LEN(SUBSTITUTE(D643," ",""))+1</f>
      </c>
    </row>
    <row customHeight="true" ht="15" r="644">
      <c r="A644" s="2" t="str">
        <v>gladi-</v>
      </c>
      <c r="B644" s="3" t="str">
        <v>sword</v>
      </c>
      <c r="C644" s="3" t="str">
        <v>gladius</v>
      </c>
      <c r="D644" s="4" t="str">
        <v>gladiator, gladiolus</v>
      </c>
      <c r="E644" s="5">
        <f>LEN(D644)-LEN(SUBSTITUTE(D644," ",""))+1</f>
      </c>
    </row>
    <row customHeight="true" ht="15" r="645">
      <c r="A645" s="2" t="str">
        <v>guttur-</v>
      </c>
      <c r="B645" s="3" t="str">
        <v>throat</v>
      </c>
      <c r="C645" s="3" t="str">
        <v>guttur</v>
      </c>
      <c r="D645" s="4" t="str">
        <v>goitre, guttural</v>
      </c>
      <c r="E645" s="5">
        <f>LEN(D645)-LEN(SUBSTITUTE(D645," ",""))+1</f>
      </c>
    </row>
    <row customHeight="true" ht="15" r="646">
      <c r="A646" s="2" t="str">
        <v>hirsut-</v>
      </c>
      <c r="B646" s="3" t="str">
        <v>hairy</v>
      </c>
      <c r="C646" s="3" t="str">
        <v>hirtus, hirsutus</v>
      </c>
      <c r="D646" s="4" t="str">
        <v>hirsute, hirsutulous</v>
      </c>
      <c r="E646" s="5">
        <f>LEN(D646)-LEN(SUBSTITUTE(D646," ",""))+1</f>
      </c>
    </row>
    <row customHeight="true" ht="15" r="647">
      <c r="A647" s="2" t="str">
        <v>hispid-</v>
      </c>
      <c r="B647" s="3" t="str">
        <v>bristly</v>
      </c>
      <c r="C647" s="3" t="str">
        <v>hispidus</v>
      </c>
      <c r="D647" s="4" t="str">
        <v>hispidity, hispidulous</v>
      </c>
      <c r="E647" s="5">
        <f>LEN(D647)-LEN(SUBSTITUTE(D647," ",""))+1</f>
      </c>
    </row>
    <row customHeight="true" ht="15" r="648">
      <c r="A648" s="2" t="str">
        <v>imagin-</v>
      </c>
      <c r="B648" s="3" t="str">
        <v>copy</v>
      </c>
      <c r="C648" s="3" t="str">
        <v>imāgō, imāginis</v>
      </c>
      <c r="D648" s="4" t="str">
        <v>image, imagine</v>
      </c>
      <c r="E648" s="5">
        <f>LEN(D648)-LEN(SUBSTITUTE(D648," ",""))+1</f>
      </c>
    </row>
    <row customHeight="true" ht="15" r="649">
      <c r="A649" s="2" t="str">
        <v>infra-</v>
      </c>
      <c r="B649" s="3" t="str">
        <v>below, under</v>
      </c>
      <c r="C649" s="3" t="str">
        <v>infra</v>
      </c>
      <c r="D649" s="4" t="str">
        <v>infrared, infrastructure</v>
      </c>
      <c r="E649" s="5">
        <f>LEN(D649)-LEN(SUBSTITUTE(D649," ",""))+1</f>
      </c>
    </row>
    <row customHeight="true" ht="15" r="650">
      <c r="A650" s="2" t="str">
        <v>insul-</v>
      </c>
      <c r="B650" s="3" t="str">
        <v>island</v>
      </c>
      <c r="C650" s="3" t="str">
        <v>insula</v>
      </c>
      <c r="D650" s="4" t="str">
        <v>insular, insulation</v>
      </c>
      <c r="E650" s="5">
        <f>LEN(D650)-LEN(SUBSTITUTE(D650," ",""))+1</f>
      </c>
    </row>
    <row customHeight="true" ht="15" r="651">
      <c r="A651" s="2" t="str">
        <v>intra-</v>
      </c>
      <c r="B651" s="3" t="str">
        <v>within</v>
      </c>
      <c r="C651" s="3" t="str">
        <v>intra</v>
      </c>
      <c r="D651" s="4" t="str">
        <v>intramural, intravenous</v>
      </c>
      <c r="E651" s="5">
        <f>LEN(D651)-LEN(SUBSTITUTE(D651," ",""))+1</f>
      </c>
    </row>
    <row customHeight="true" ht="15" r="652">
      <c r="A652" s="2" t="str">
        <v>janu-</v>
      </c>
      <c r="B652" s="3" t="str">
        <v>door</v>
      </c>
      <c r="C652" s="3" t="str">
        <v>janua</v>
      </c>
      <c r="D652" s="4" t="str">
        <v>janitor, January</v>
      </c>
      <c r="E652" s="5">
        <f>LEN(D652)-LEN(SUBSTITUTE(D652," ",""))+1</f>
      </c>
    </row>
    <row customHeight="true" ht="15" r="653">
      <c r="A653" s="2" t="str">
        <v>jug-</v>
      </c>
      <c r="B653" s="3" t="str">
        <v>yoke</v>
      </c>
      <c r="C653" s="3" t="str">
        <v>jugo, jugum</v>
      </c>
      <c r="D653" s="4" t="str">
        <v>conjugal, subjugate</v>
      </c>
      <c r="E653" s="5">
        <f>LEN(D653)-LEN(SUBSTITUTE(D653," ",""))+1</f>
      </c>
    </row>
    <row customHeight="true" ht="15" r="654">
      <c r="A654" s="2" t="str">
        <v>junior-</v>
      </c>
      <c r="B654" s="3" t="str">
        <v>younger</v>
      </c>
      <c r="C654" s="3" t="str">
        <v>junior</v>
      </c>
      <c r="D654" s="4" t="str">
        <v>junior, juniority</v>
      </c>
      <c r="E654" s="5">
        <f>LEN(D654)-LEN(SUBSTITUTE(D654," ",""))+1</f>
      </c>
    </row>
    <row customHeight="true" ht="15" r="655">
      <c r="A655" s="2" t="str">
        <v>juven-</v>
      </c>
      <c r="B655" s="3" t="str">
        <v>young, youth</v>
      </c>
      <c r="C655" s="3" t="str">
        <v>juvenis</v>
      </c>
      <c r="D655" s="4" t="str">
        <v>juvenile, rejuvenate</v>
      </c>
      <c r="E655" s="5">
        <f>LEN(D655)-LEN(SUBSTITUTE(D655," ",""))+1</f>
      </c>
    </row>
    <row customHeight="true" ht="15" r="656">
      <c r="A656" s="2" t="str">
        <v>lig-</v>
      </c>
      <c r="B656" s="3" t="str">
        <v>bind</v>
      </c>
      <c r="C656" s="3" t="str">
        <v>ligare, ligatus</v>
      </c>
      <c r="D656" s="4" t="str">
        <v>ligament, ligature</v>
      </c>
      <c r="E656" s="5">
        <f>LEN(D656)-LEN(SUBSTITUTE(D656," ",""))+1</f>
      </c>
    </row>
    <row customHeight="true" ht="15" r="657">
      <c r="A657" s="2" t="str">
        <v>linqu-, lict-</v>
      </c>
      <c r="B657" s="3" t="str">
        <v>leave</v>
      </c>
      <c r="C657" s="3" t="str">
        <v>linquere, lictus</v>
      </c>
      <c r="D657" s="4" t="str">
        <v>relict, relinquish</v>
      </c>
      <c r="E657" s="5">
        <f>LEN(D657)-LEN(SUBSTITUTE(D657," ",""))+1</f>
      </c>
    </row>
    <row customHeight="true" ht="15" r="658">
      <c r="A658" s="2" t="str">
        <v>mamm-</v>
      </c>
      <c r="B658" s="3" t="str">
        <v>breast</v>
      </c>
      <c r="C658" s="3" t="str">
        <v>mamma</v>
      </c>
      <c r="D658" s="4" t="str">
        <v>mammal, mammary</v>
      </c>
      <c r="E658" s="5">
        <f>LEN(D658)-LEN(SUBSTITUTE(D658," ",""))+1</f>
      </c>
    </row>
    <row customHeight="true" ht="15" r="659">
      <c r="A659" s="2" t="str">
        <v>menstru-</v>
      </c>
      <c r="B659" s="3" t="str">
        <v>monthly</v>
      </c>
      <c r="C659" s="3" t="str">
        <v>menstruus</v>
      </c>
      <c r="D659" s="4" t="str">
        <v>menstrual, menstruation</v>
      </c>
      <c r="E659" s="5">
        <f>LEN(D659)-LEN(SUBSTITUTE(D659," ",""))+1</f>
      </c>
    </row>
    <row customHeight="true" ht="15" r="660">
      <c r="A660" s="2" t="str">
        <v>mic-</v>
      </c>
      <c r="B660" s="3" t="str">
        <v>grain</v>
      </c>
      <c r="C660" s="3" t="str">
        <v>mica</v>
      </c>
      <c r="D660" s="4" t="str">
        <v>mica, micelle</v>
      </c>
      <c r="E660" s="5">
        <f>LEN(D660)-LEN(SUBSTITUTE(D660," ",""))+1</f>
      </c>
    </row>
    <row customHeight="true" ht="15" r="661">
      <c r="A661" s="2" t="str">
        <v>millen-</v>
      </c>
      <c r="B661" s="3" t="str">
        <v>thousand each</v>
      </c>
      <c r="C661" s="3" t="str">
        <v>milleni</v>
      </c>
      <c r="D661" s="4" t="str">
        <v>millenarian, millenary</v>
      </c>
      <c r="E661" s="5">
        <f>LEN(D661)-LEN(SUBSTITUTE(D661," ",""))+1</f>
      </c>
    </row>
    <row customHeight="true" ht="15" r="662">
      <c r="A662" s="2" t="str">
        <v>nap-</v>
      </c>
      <c r="B662" s="3" t="str">
        <v>turnip</v>
      </c>
      <c r="C662" s="3" t="str">
        <v>nāpus</v>
      </c>
      <c r="D662" s="4" t="str">
        <v>napiform, neep</v>
      </c>
      <c r="E662" s="5">
        <f>LEN(D662)-LEN(SUBSTITUTE(D662," ",""))+1</f>
      </c>
    </row>
    <row customHeight="true" ht="15" r="663">
      <c r="A663" s="2" t="str">
        <v>nemor-</v>
      </c>
      <c r="B663" s="3" t="str">
        <v>grove, woods</v>
      </c>
      <c r="C663" s="3" t="str">
        <v>nemus, nemoris</v>
      </c>
      <c r="D663" s="4" t="str">
        <v>nemoral, nemorous</v>
      </c>
      <c r="E663" s="5">
        <f>LEN(D663)-LEN(SUBSTITUTE(D663," ",""))+1</f>
      </c>
    </row>
    <row customHeight="true" ht="15" r="664">
      <c r="A664" s="2" t="str">
        <v>nonagen-</v>
      </c>
      <c r="B664" s="3" t="str">
        <v>ninety each</v>
      </c>
      <c r="C664" s="3" t="str">
        <v>nonageni</v>
      </c>
      <c r="D664" s="4" t="str">
        <v>nonagenarian, nonagenary</v>
      </c>
      <c r="E664" s="5">
        <f>LEN(D664)-LEN(SUBSTITUTE(D664," ",""))+1</f>
      </c>
    </row>
    <row customHeight="true" ht="15" r="665">
      <c r="A665" s="2" t="str">
        <v>nov-</v>
      </c>
      <c r="B665" s="3" t="str">
        <v>nine</v>
      </c>
      <c r="C665" s="3" t="str">
        <v>novem</v>
      </c>
      <c r="D665" s="4" t="str">
        <v>November, novennial</v>
      </c>
      <c r="E665" s="5">
        <f>LEN(D665)-LEN(SUBSTITUTE(D665," ",""))+1</f>
      </c>
    </row>
    <row customHeight="true" ht="15" r="666">
      <c r="A666" s="2" t="str">
        <v>noven-</v>
      </c>
      <c r="B666" s="3" t="str">
        <v>nine each</v>
      </c>
      <c r="C666" s="3" t="str">
        <v>noveni</v>
      </c>
      <c r="D666" s="4" t="str">
        <v>Novena, novenary</v>
      </c>
      <c r="E666" s="5">
        <f>LEN(D666)-LEN(SUBSTITUTE(D666," ",""))+1</f>
      </c>
    </row>
    <row customHeight="true" ht="15" r="667">
      <c r="A667" s="2" t="str">
        <v>nox-</v>
      </c>
      <c r="B667" s="3" t="str">
        <v>harm</v>
      </c>
      <c r="C667" s="3" t="str">
        <v>noxa</v>
      </c>
      <c r="D667" s="4" t="str">
        <v>noxious, obnoxious</v>
      </c>
      <c r="E667" s="5">
        <f>LEN(D667)-LEN(SUBSTITUTE(D667," ",""))+1</f>
      </c>
    </row>
    <row customHeight="true" ht="15" r="668">
      <c r="A668" s="2" t="str">
        <v>nuch-</v>
      </c>
      <c r="B668" s="3" t="str">
        <v>back of neck</v>
      </c>
      <c r="C668" s="3" t="str">
        <v>nucha</v>
      </c>
      <c r="D668" s="4" t="str">
        <v>nuchal cord</v>
      </c>
      <c r="E668" s="5">
        <f>LEN(D668)-LEN(SUBSTITUTE(D668," ",""))+1</f>
      </c>
    </row>
    <row customHeight="true" ht="15" r="669">
      <c r="A669" s="2" t="str">
        <v>octogen-</v>
      </c>
      <c r="B669" s="3" t="str">
        <v>eighty each</v>
      </c>
      <c r="C669" s="3" t="str">
        <v>octogeni</v>
      </c>
      <c r="D669" s="4" t="str">
        <v>octogenarian, octogenary</v>
      </c>
      <c r="E669" s="5">
        <f>LEN(D669)-LEN(SUBSTITUTE(D669," ",""))+1</f>
      </c>
    </row>
    <row customHeight="true" ht="15" r="670">
      <c r="A670" s="2" t="str">
        <v>omas-</v>
      </c>
      <c r="B670" s="3" t="str">
        <v>paunch</v>
      </c>
      <c r="C670" s="3" t="str">
        <v>omasum</v>
      </c>
      <c r="D670" s="4" t="str">
        <v>abomasum, omasum</v>
      </c>
      <c r="E670" s="5">
        <f>LEN(D670)-LEN(SUBSTITUTE(D670," ",""))+1</f>
      </c>
    </row>
    <row customHeight="true" ht="15" r="671">
      <c r="A671" s="2" t="str">
        <v>omin-</v>
      </c>
      <c r="B671" s="3" t="str">
        <v>creepy</v>
      </c>
      <c r="C671" s="3" t="str">
        <v>omen, ominis</v>
      </c>
      <c r="D671" s="4" t="str">
        <v>abominable, ominous</v>
      </c>
      <c r="E671" s="5">
        <f>LEN(D671)-LEN(SUBSTITUTE(D671," ",""))+1</f>
      </c>
    </row>
    <row customHeight="true" ht="15" r="672">
      <c r="A672" s="2" t="str">
        <v>optim-</v>
      </c>
      <c r="B672" s="3" t="str">
        <v>best</v>
      </c>
      <c r="C672" s="3" t="str">
        <v>optimus</v>
      </c>
      <c r="D672" s="4" t="str">
        <v>optimal, optimum</v>
      </c>
      <c r="E672" s="5">
        <f>LEN(D672)-LEN(SUBSTITUTE(D672," ",""))+1</f>
      </c>
    </row>
    <row customHeight="true" ht="15" r="673">
      <c r="A673" s="2" t="str">
        <v>ovi-</v>
      </c>
      <c r="B673" s="3" t="str">
        <v>sheep</v>
      </c>
      <c r="C673" s="3" t="str">
        <v>ovis</v>
      </c>
      <c r="D673" s="4" t="str">
        <v>ovile, ovine</v>
      </c>
      <c r="E673" s="5">
        <f>LEN(D673)-LEN(SUBSTITUTE(D673," ",""))+1</f>
      </c>
    </row>
    <row customHeight="true" ht="15" r="674">
      <c r="A674" s="2" t="str">
        <v>pall-</v>
      </c>
      <c r="B674" s="3" t="str">
        <v>be pale</v>
      </c>
      <c r="C674" s="3" t="str">
        <v>pallere</v>
      </c>
      <c r="D674" s="4" t="str">
        <v>pallid, pallor</v>
      </c>
      <c r="E674" s="5">
        <f>LEN(D674)-LEN(SUBSTITUTE(D674," ",""))+1</f>
      </c>
    </row>
    <row customHeight="true" ht="15" r="675">
      <c r="A675" s="2" t="str">
        <v>passer-</v>
      </c>
      <c r="B675" s="3" t="str">
        <v>sparrow</v>
      </c>
      <c r="C675" s="3" t="str">
        <v>passer</v>
      </c>
      <c r="D675" s="4" t="str">
        <v>passeriform, passerine</v>
      </c>
      <c r="E675" s="5">
        <f>LEN(D675)-LEN(SUBSTITUTE(D675," ",""))+1</f>
      </c>
    </row>
    <row customHeight="true" ht="15" r="676">
      <c r="A676" s="2" t="str">
        <v>pil-</v>
      </c>
      <c r="B676" s="3" t="str">
        <v>hair</v>
      </c>
      <c r="C676" s="3" t="str">
        <v>pilus</v>
      </c>
      <c r="D676" s="4" t="str">
        <v>depilatory, epilator</v>
      </c>
      <c r="E676" s="5">
        <f>LEN(D676)-LEN(SUBSTITUTE(D676," ",""))+1</f>
      </c>
    </row>
    <row customHeight="true" ht="15" r="677">
      <c r="A677" s="2" t="str">
        <v>pin-</v>
      </c>
      <c r="B677" s="3" t="str">
        <v>pine</v>
      </c>
      <c r="C677" s="3" t="str">
        <v>pinus</v>
      </c>
      <c r="D677" s="4" t="str">
        <v>pineal gland</v>
      </c>
      <c r="E677" s="5">
        <f>LEN(D677)-LEN(SUBSTITUTE(D677," ",""))+1</f>
      </c>
    </row>
    <row customHeight="true" ht="15" r="678">
      <c r="A678" s="2" t="str">
        <v>pingu-</v>
      </c>
      <c r="B678" s="3" t="str">
        <v>fat</v>
      </c>
      <c r="C678" s="3" t="str">
        <v>pinguis</v>
      </c>
      <c r="D678" s="4" t="str">
        <v>Pinguicula, pinguitude</v>
      </c>
      <c r="E678" s="5">
        <f>LEN(D678)-LEN(SUBSTITUTE(D678," ",""))+1</f>
      </c>
    </row>
    <row customHeight="true" ht="15" r="679">
      <c r="A679" s="2" t="str">
        <v>pir-</v>
      </c>
      <c r="B679" s="3" t="str">
        <v>pear</v>
      </c>
      <c r="C679" s="3" t="str">
        <v>pirus</v>
      </c>
      <c r="D679" s="4" t="str">
        <v>piriformis muscle</v>
      </c>
      <c r="E679" s="5">
        <f>LEN(D679)-LEN(SUBSTITUTE(D679," ",""))+1</f>
      </c>
    </row>
    <row customHeight="true" ht="15" r="680">
      <c r="A680" s="2" t="str">
        <v>pisc-</v>
      </c>
      <c r="B680" s="3" t="str">
        <v>fish</v>
      </c>
      <c r="C680" s="3" t="str">
        <v>piscis</v>
      </c>
      <c r="D680" s="4" t="str">
        <v>Pisces, piscivore</v>
      </c>
      <c r="E680" s="5">
        <f>LEN(D680)-LEN(SUBSTITUTE(D680," ",""))+1</f>
      </c>
    </row>
    <row customHeight="true" ht="15" r="681">
      <c r="A681" s="2" t="str">
        <v>pleb-</v>
      </c>
      <c r="B681" s="3" t="str">
        <v>people</v>
      </c>
      <c r="C681" s="3" t="str">
        <v>plebs, plebis</v>
      </c>
      <c r="D681" s="4" t="str">
        <v>plebeian, plebs</v>
      </c>
      <c r="E681" s="5">
        <f>LEN(D681)-LEN(SUBSTITUTE(D681," ",""))+1</f>
      </c>
    </row>
    <row customHeight="true" ht="15" r="682">
      <c r="A682" s="2" t="str">
        <v>plum-</v>
      </c>
      <c r="B682" s="3" t="str">
        <v>feather</v>
      </c>
      <c r="C682" s="3" t="str">
        <v>pluma</v>
      </c>
      <c r="D682" s="4" t="str">
        <v>plumage, plumate</v>
      </c>
      <c r="E682" s="5">
        <f>LEN(D682)-LEN(SUBSTITUTE(D682," ",""))+1</f>
      </c>
    </row>
    <row customHeight="true" ht="15" r="683">
      <c r="A683" s="2" t="str">
        <v>ponder-</v>
      </c>
      <c r="B683" s="3" t="str">
        <v>weight</v>
      </c>
      <c r="C683" s="3" t="str">
        <v>pondus, ponderis, ponderare</v>
      </c>
      <c r="D683" s="4" t="str">
        <v>ponder, preponderance</v>
      </c>
      <c r="E683" s="5">
        <f>LEN(D683)-LEN(SUBSTITUTE(D683," ",""))+1</f>
      </c>
    </row>
    <row customHeight="true" ht="15" r="684">
      <c r="A684" s="2" t="str">
        <v>porc-</v>
      </c>
      <c r="B684" s="3" t="str">
        <v>pig</v>
      </c>
      <c r="C684" s="3" t="str">
        <v>porcus</v>
      </c>
      <c r="D684" s="4" t="str">
        <v>porcine, pork</v>
      </c>
      <c r="E684" s="5">
        <f>LEN(D684)-LEN(SUBSTITUTE(D684," ",""))+1</f>
      </c>
    </row>
    <row customHeight="true" ht="15" r="685">
      <c r="A685" s="2" t="str">
        <v>portion-</v>
      </c>
      <c r="B685" s="3" t="str">
        <v>part, share</v>
      </c>
      <c r="C685" s="3" t="str">
        <v>portio</v>
      </c>
      <c r="D685" s="4" t="str">
        <v>portion, proportion</v>
      </c>
      <c r="E685" s="5">
        <f>LEN(D685)-LEN(SUBSTITUTE(D685," ",""))+1</f>
      </c>
    </row>
    <row customHeight="true" ht="15" r="686">
      <c r="A686" s="2" t="str">
        <v>pot-</v>
      </c>
      <c r="B686" s="3" t="str">
        <v>drink</v>
      </c>
      <c r="C686" s="3" t="str">
        <v>potus, potare</v>
      </c>
      <c r="D686" s="4" t="str">
        <v>potable, potion</v>
      </c>
      <c r="E686" s="5">
        <f>LEN(D686)-LEN(SUBSTITUTE(D686," ",""))+1</f>
      </c>
    </row>
    <row customHeight="true" ht="15" r="687">
      <c r="A687" s="2" t="str">
        <v>preter-</v>
      </c>
      <c r="B687" s="3" t="str">
        <v>past</v>
      </c>
      <c r="C687" s="3" t="str">
        <v>praeter</v>
      </c>
      <c r="D687" s="4" t="str">
        <v>preterite, pretermission</v>
      </c>
      <c r="E687" s="5">
        <f>LEN(D687)-LEN(SUBSTITUTE(D687," ",""))+1</f>
      </c>
    </row>
    <row customHeight="true" ht="15" r="688">
      <c r="A688" s="2" t="str">
        <v>prodig-</v>
      </c>
      <c r="B688" s="3" t="str">
        <v>waste</v>
      </c>
      <c r="C688" s="3" t="str">
        <v>prodigus "wasteful", from prodigere "drive away, waste"</v>
      </c>
      <c r="D688" s="4" t="str">
        <v>prodigal, prodigality</v>
      </c>
      <c r="E688" s="5">
        <f>LEN(D688)-LEN(SUBSTITUTE(D688," ",""))+1</f>
      </c>
    </row>
    <row customHeight="true" ht="15" r="689">
      <c r="A689" s="2" t="str">
        <v>prodig-</v>
      </c>
      <c r="B689" s="3" t="str">
        <v>prodigy</v>
      </c>
      <c r="C689" s="3" t="str">
        <v>prodigium "prodigy"</v>
      </c>
      <c r="D689" s="4" t="str">
        <v>prodigious, prodigy</v>
      </c>
      <c r="E689" s="5">
        <f>LEN(D689)-LEN(SUBSTITUTE(D689," ",""))+1</f>
      </c>
    </row>
    <row customHeight="true" ht="15" r="690">
      <c r="A690" s="2" t="str">
        <v>proxim-</v>
      </c>
      <c r="B690" s="3" t="str">
        <v>nearest</v>
      </c>
      <c r="C690" s="3" t="str">
        <v>proximus, proximare</v>
      </c>
      <c r="D690" s="4" t="str">
        <v>approximate, proximity</v>
      </c>
      <c r="E690" s="5">
        <f>LEN(D690)-LEN(SUBSTITUTE(D690," ",""))+1</f>
      </c>
    </row>
    <row customHeight="true" ht="15" r="691">
      <c r="A691" s="2" t="str">
        <v>pub-</v>
      </c>
      <c r="B691" s="3" t="str">
        <v>sexually mature</v>
      </c>
      <c r="C691" s="3" t="str">
        <v>pubes, puberis</v>
      </c>
      <c r="D691" s="4" t="str">
        <v>pubescent, pubic</v>
      </c>
      <c r="E691" s="5">
        <f>LEN(D691)-LEN(SUBSTITUTE(D691," ",""))+1</f>
      </c>
    </row>
    <row customHeight="true" ht="15" r="692">
      <c r="A692" s="2" t="str">
        <v>public-</v>
      </c>
      <c r="B692" s="3" t="str">
        <v>public</v>
      </c>
      <c r="C692" s="3" t="str">
        <v>publicus</v>
      </c>
      <c r="D692" s="4" t="str">
        <v>publication, publicity</v>
      </c>
      <c r="E692" s="5">
        <f>LEN(D692)-LEN(SUBSTITUTE(D692," ",""))+1</f>
      </c>
    </row>
    <row customHeight="true" ht="15" r="693">
      <c r="A693" s="2" t="str">
        <v>purpur-</v>
      </c>
      <c r="B693" s="3" t="str">
        <v>purple</v>
      </c>
      <c r="C693" s="3" t="str">
        <v>purpura</v>
      </c>
      <c r="D693" s="4" t="str">
        <v>purpurate, purpureal</v>
      </c>
      <c r="E693" s="5">
        <f>LEN(D693)-LEN(SUBSTITUTE(D693," ",""))+1</f>
      </c>
    </row>
    <row customHeight="true" ht="15" r="694">
      <c r="A694" s="2" t="str">
        <v>quadragen-</v>
      </c>
      <c r="B694" s="3" t="str">
        <v>forty each</v>
      </c>
      <c r="C694" s="3" t="str">
        <v>quadrageni</v>
      </c>
      <c r="D694" s="4" t="str">
        <v>quadragenarian, quadragenary</v>
      </c>
      <c r="E694" s="5">
        <f>LEN(D694)-LEN(SUBSTITUTE(D694," ",""))+1</f>
      </c>
    </row>
    <row customHeight="true" ht="15" r="695">
      <c r="A695" s="2" t="str">
        <v>quadragesim-</v>
      </c>
      <c r="B695" s="3" t="str">
        <v>fortieth</v>
      </c>
      <c r="C695" s="3" t="str">
        <v>quadragesimus</v>
      </c>
      <c r="D695" s="4" t="str">
        <v>Quadragesima, quadragesimal</v>
      </c>
      <c r="E695" s="5">
        <f>LEN(D695)-LEN(SUBSTITUTE(D695," ",""))+1</f>
      </c>
    </row>
    <row customHeight="true" ht="15" r="696">
      <c r="A696" s="2" t="str">
        <v>radi-</v>
      </c>
      <c r="B696" s="3" t="str">
        <v>beam, spoke</v>
      </c>
      <c r="C696" s="3" t="str">
        <v>radius, radiare</v>
      </c>
      <c r="D696" s="4" t="str">
        <v>radiance, radiation</v>
      </c>
      <c r="E696" s="5">
        <f>LEN(D696)-LEN(SUBSTITUTE(D696," ",""))+1</f>
      </c>
    </row>
    <row customHeight="true" ht="15" r="697">
      <c r="A697" s="2" t="str">
        <v>radic-</v>
      </c>
      <c r="B697" s="3" t="str">
        <v>root</v>
      </c>
      <c r="C697" s="3" t="str">
        <v>rādix, rādīcis</v>
      </c>
      <c r="D697" s="4" t="str">
        <v>eradicate, radical</v>
      </c>
      <c r="E697" s="5">
        <f>LEN(D697)-LEN(SUBSTITUTE(D697," ",""))+1</f>
      </c>
    </row>
    <row customHeight="true" ht="15" r="698">
      <c r="A698" s="2" t="str">
        <v>ram-</v>
      </c>
      <c r="B698" s="3" t="str">
        <v>branch</v>
      </c>
      <c r="C698" s="3" t="str">
        <v>rāmus</v>
      </c>
      <c r="D698" s="4" t="str">
        <v>ramification, ramose</v>
      </c>
      <c r="E698" s="5">
        <f>LEN(D698)-LEN(SUBSTITUTE(D698," ",""))+1</f>
      </c>
    </row>
    <row customHeight="true" ht="15" r="699">
      <c r="A699" s="2" t="str">
        <v>ranc-</v>
      </c>
      <c r="B699" s="3" t="str">
        <v>rancidness, grudge, bitterness</v>
      </c>
      <c r="C699" s="3" t="str">
        <v>rancere</v>
      </c>
      <c r="D699" s="4" t="str">
        <v>rancid, rancor</v>
      </c>
      <c r="E699" s="5">
        <f>LEN(D699)-LEN(SUBSTITUTE(D699," ",""))+1</f>
      </c>
    </row>
    <row customHeight="true" ht="15" r="700">
      <c r="A700" s="2" t="str">
        <v>re-, red-</v>
      </c>
      <c r="B700" s="3" t="str">
        <v>again, back</v>
      </c>
      <c r="C700" s="3" t="str">
        <v>re-</v>
      </c>
      <c r="D700" s="4" t="str">
        <v>recede, redact</v>
      </c>
      <c r="E700" s="5">
        <f>LEN(D700)-LEN(SUBSTITUTE(D700," ",""))+1</f>
      </c>
    </row>
    <row customHeight="true" ht="15" r="701">
      <c r="A701" s="2" t="str">
        <v>rem-</v>
      </c>
      <c r="B701" s="3" t="str">
        <v>oar</v>
      </c>
      <c r="C701" s="3" t="str">
        <v>remus</v>
      </c>
      <c r="D701" s="4" t="str">
        <v>bireme, trireme</v>
      </c>
      <c r="E701" s="5">
        <f>LEN(D701)-LEN(SUBSTITUTE(D701," ",""))+1</f>
      </c>
    </row>
    <row customHeight="true" ht="15" r="702">
      <c r="A702" s="2" t="str">
        <v>ret-</v>
      </c>
      <c r="B702" s="3" t="str">
        <v>net</v>
      </c>
      <c r="C702" s="3" t="str">
        <v>rete</v>
      </c>
      <c r="D702" s="4" t="str">
        <v>reticle, retina</v>
      </c>
      <c r="E702" s="5">
        <f>LEN(D702)-LEN(SUBSTITUTE(D702," ",""))+1</f>
      </c>
    </row>
    <row customHeight="true" ht="15" r="703">
      <c r="A703" s="2" t="str">
        <v>sagac-</v>
      </c>
      <c r="B703" s="3" t="str">
        <v>wise</v>
      </c>
      <c r="C703" s="3" t="str">
        <v>sagax, sagacis</v>
      </c>
      <c r="D703" s="4" t="str">
        <v>sagacious, sagacity</v>
      </c>
      <c r="E703" s="5">
        <f>LEN(D703)-LEN(SUBSTITUTE(D703," ",""))+1</f>
      </c>
    </row>
    <row customHeight="true" ht="15" r="704">
      <c r="A704" s="2" t="str">
        <v>scal-</v>
      </c>
      <c r="B704" s="3" t="str">
        <v>ladder, stairs</v>
      </c>
      <c r="C704" s="3" t="str">
        <v>scala</v>
      </c>
      <c r="D704" s="4" t="str">
        <v>scalar, scale</v>
      </c>
      <c r="E704" s="5">
        <f>LEN(D704)-LEN(SUBSTITUTE(D704," ",""))+1</f>
      </c>
    </row>
    <row customHeight="true" ht="15" r="705">
      <c r="A705" s="2" t="str">
        <v>scind-, sciss-</v>
      </c>
      <c r="B705" s="3" t="str">
        <v>split</v>
      </c>
      <c r="C705" s="3" t="str">
        <v>scindere</v>
      </c>
      <c r="D705" s="4" t="str">
        <v>rescind, scissors</v>
      </c>
      <c r="E705" s="5">
        <f>LEN(D705)-LEN(SUBSTITUTE(D705," ",""))+1</f>
      </c>
    </row>
    <row customHeight="true" ht="15" r="706">
      <c r="A706" s="2" t="str">
        <v>seb-</v>
      </c>
      <c r="B706" s="3" t="str">
        <v>tallow</v>
      </c>
      <c r="C706" s="3" t="str">
        <v>sebum</v>
      </c>
      <c r="D706" s="4" t="str">
        <v>sebaceous, sebum</v>
      </c>
      <c r="E706" s="5">
        <f>LEN(D706)-LEN(SUBSTITUTE(D706," ",""))+1</f>
      </c>
    </row>
    <row customHeight="true" ht="15" r="707">
      <c r="A707" s="2" t="str">
        <v>sell-</v>
      </c>
      <c r="B707" s="3" t="str">
        <v>saddle, seat</v>
      </c>
      <c r="C707" s="3" t="str">
        <v>sella</v>
      </c>
      <c r="D707" s="4" t="str">
        <v>sella turcica</v>
      </c>
      <c r="E707" s="5">
        <f>LEN(D707)-LEN(SUBSTITUTE(D707," ",""))+1</f>
      </c>
    </row>
    <row customHeight="true" ht="15" r="708">
      <c r="A708" s="2" t="str">
        <v>septim-</v>
      </c>
      <c r="B708" s="3" t="str">
        <v>seventh</v>
      </c>
      <c r="C708" s="3" t="str">
        <v>septimus</v>
      </c>
      <c r="D708" s="4" t="str">
        <v>septimal, septime</v>
      </c>
      <c r="E708" s="5">
        <f>LEN(D708)-LEN(SUBSTITUTE(D708," ",""))+1</f>
      </c>
    </row>
    <row customHeight="true" ht="15" r="709">
      <c r="A709" s="2" t="str">
        <v>septuagesim-</v>
      </c>
      <c r="B709" s="3" t="str">
        <v>seventieth</v>
      </c>
      <c r="C709" s="3" t="str">
        <v>septuagesimus</v>
      </c>
      <c r="D709" s="4" t="str">
        <v>septuagesima, septuagesimal</v>
      </c>
      <c r="E709" s="5">
        <f>LEN(D709)-LEN(SUBSTITUTE(D709," ",""))+1</f>
      </c>
    </row>
    <row customHeight="true" ht="15" r="710">
      <c r="A710" s="2" t="str">
        <v>set-</v>
      </c>
      <c r="B710" s="3" t="str">
        <v>bristle, hair</v>
      </c>
      <c r="C710" s="3" t="str">
        <v>saeta</v>
      </c>
      <c r="D710" s="4" t="str">
        <v>seta, setose</v>
      </c>
      <c r="E710" s="5">
        <f>LEN(D710)-LEN(SUBSTITUTE(D710," ",""))+1</f>
      </c>
    </row>
    <row customHeight="true" ht="15" r="711">
      <c r="A711" s="2" t="str">
        <v>sexagen-</v>
      </c>
      <c r="B711" s="3" t="str">
        <v>sixty each</v>
      </c>
      <c r="C711" s="3" t="str">
        <v>sexageni</v>
      </c>
      <c r="D711" s="4" t="str">
        <v>sexagenarian, sexagenary</v>
      </c>
      <c r="E711" s="5">
        <f>LEN(D711)-LEN(SUBSTITUTE(D711," ",""))+1</f>
      </c>
    </row>
    <row customHeight="true" ht="15" r="712">
      <c r="A712" s="2" t="str">
        <v>sexagesim-</v>
      </c>
      <c r="B712" s="3" t="str">
        <v>sixtieth</v>
      </c>
      <c r="C712" s="3" t="str">
        <v>sexagesimus</v>
      </c>
      <c r="D712" s="4" t="str">
        <v>Sexagesima, sexagesimal</v>
      </c>
      <c r="E712" s="5">
        <f>LEN(D712)-LEN(SUBSTITUTE(D712," ",""))+1</f>
      </c>
    </row>
    <row customHeight="true" ht="15" r="713">
      <c r="A713" s="2" t="str">
        <v>sopor-</v>
      </c>
      <c r="B713" s="3" t="str">
        <v>deep sleep</v>
      </c>
      <c r="C713" s="3" t="str">
        <v>sopor</v>
      </c>
      <c r="D713" s="4" t="str">
        <v>sopor, soporific</v>
      </c>
      <c r="E713" s="5">
        <f>LEN(D713)-LEN(SUBSTITUTE(D713," ",""))+1</f>
      </c>
    </row>
    <row customHeight="true" ht="15" r="714">
      <c r="A714" s="2" t="str">
        <v>sord-</v>
      </c>
      <c r="B714" s="3" t="str">
        <v>dirt</v>
      </c>
      <c r="C714" s="3" t="str">
        <v>sordere, sordes</v>
      </c>
      <c r="D714" s="4" t="str">
        <v>sordes, sordid</v>
      </c>
      <c r="E714" s="5">
        <f>LEN(D714)-LEN(SUBSTITUTE(D714," ",""))+1</f>
      </c>
    </row>
    <row customHeight="true" ht="15" r="715">
      <c r="A715" s="2" t="str">
        <v>spu-, sput-</v>
      </c>
      <c r="B715" s="3" t="str">
        <v>spew, spit</v>
      </c>
      <c r="C715" s="3" t="str">
        <v>spuere</v>
      </c>
      <c r="D715" s="4" t="str">
        <v>exspuition, sputum</v>
      </c>
      <c r="E715" s="5">
        <f>LEN(D715)-LEN(SUBSTITUTE(D715," ",""))+1</f>
      </c>
    </row>
    <row customHeight="true" ht="15" r="716">
      <c r="A716" s="2" t="str">
        <v>statu-, -stitu-</v>
      </c>
      <c r="B716" s="3" t="str">
        <v>stand</v>
      </c>
      <c r="C716" s="3" t="str">
        <v>statuere</v>
      </c>
      <c r="D716" s="4" t="str">
        <v>institution, statute</v>
      </c>
      <c r="E716" s="5">
        <f>LEN(D716)-LEN(SUBSTITUTE(D716," ",""))+1</f>
      </c>
    </row>
    <row customHeight="true" ht="15" r="717">
      <c r="A717" s="2" t="str">
        <v>stell-</v>
      </c>
      <c r="B717" s="3" t="str">
        <v>star</v>
      </c>
      <c r="C717" s="3" t="str">
        <v>stella</v>
      </c>
      <c r="D717" s="4" t="str">
        <v>constellation, stellar</v>
      </c>
      <c r="E717" s="5">
        <f>LEN(D717)-LEN(SUBSTITUTE(D717," ",""))+1</f>
      </c>
    </row>
    <row customHeight="true" ht="15" r="718">
      <c r="A718" s="2" t="str">
        <v>still-</v>
      </c>
      <c r="B718" s="3" t="str">
        <v>drip</v>
      </c>
      <c r="C718" s="3" t="str">
        <v>stilla, stillare</v>
      </c>
      <c r="D718" s="4" t="str">
        <v>distillation, instill</v>
      </c>
      <c r="E718" s="5">
        <f>LEN(D718)-LEN(SUBSTITUTE(D718," ",""))+1</f>
      </c>
    </row>
    <row customHeight="true" ht="15" r="719">
      <c r="A719" s="2" t="str">
        <v>stin-</v>
      </c>
      <c r="B719" s="3" t="str">
        <v>stand</v>
      </c>
      <c r="C719" s="3" t="str">
        <v>stinare</v>
      </c>
      <c r="D719" s="4" t="str">
        <v>destination, obstinate</v>
      </c>
      <c r="E719" s="5">
        <f>LEN(D719)-LEN(SUBSTITUTE(D719," ",""))+1</f>
      </c>
    </row>
    <row customHeight="true" ht="15" r="720">
      <c r="A720" s="2" t="str">
        <v>stingu-, stinct-</v>
      </c>
      <c r="B720" s="3" t="str">
        <v>apart</v>
      </c>
      <c r="C720" s="3" t="str">
        <v>stinguere</v>
      </c>
      <c r="D720" s="4" t="str">
        <v>distinction, distinguish</v>
      </c>
      <c r="E720" s="5">
        <f>LEN(D720)-LEN(SUBSTITUTE(D720," ",""))+1</f>
      </c>
    </row>
    <row customHeight="true" ht="15" r="721">
      <c r="A721" s="2" t="str">
        <v>stud-</v>
      </c>
      <c r="B721" s="3" t="str">
        <v>dedication</v>
      </c>
      <c r="C721" s="3" t="str">
        <v>studere</v>
      </c>
      <c r="D721" s="4" t="str">
        <v>étude, student</v>
      </c>
      <c r="E721" s="5">
        <f>LEN(D721)-LEN(SUBSTITUTE(D721," ",""))+1</f>
      </c>
    </row>
    <row customHeight="true" ht="15" r="722">
      <c r="A722" s="2" t="str">
        <v>stup-</v>
      </c>
      <c r="B722" s="3" t="str">
        <v>wonder</v>
      </c>
      <c r="C722" s="3" t="str">
        <v>stupere</v>
      </c>
      <c r="D722" s="4" t="str">
        <v>stupid, stupor</v>
      </c>
      <c r="E722" s="5">
        <f>LEN(D722)-LEN(SUBSTITUTE(D722," ",""))+1</f>
      </c>
    </row>
    <row customHeight="true" ht="15" r="723">
      <c r="A723" s="2" t="str">
        <v>su-, sut-</v>
      </c>
      <c r="B723" s="3" t="str">
        <v>sew</v>
      </c>
      <c r="C723" s="3" t="str">
        <v>suere, sutus</v>
      </c>
      <c r="D723" s="4" t="str">
        <v>couture, suture</v>
      </c>
      <c r="E723" s="5">
        <f>LEN(D723)-LEN(SUBSTITUTE(D723," ",""))+1</f>
      </c>
    </row>
    <row customHeight="true" ht="15" r="724">
      <c r="A724" s="2" t="str">
        <v>supin-</v>
      </c>
      <c r="B724" s="3" t="str">
        <v>lying back</v>
      </c>
      <c r="C724" s="3" t="str">
        <v>supinus</v>
      </c>
      <c r="D724" s="4" t="str">
        <v>supination, supine</v>
      </c>
      <c r="E724" s="5">
        <f>LEN(D724)-LEN(SUBSTITUTE(D724," ",""))+1</f>
      </c>
    </row>
    <row customHeight="true" ht="15" r="725">
      <c r="A725" s="2" t="str">
        <v>teret-</v>
      </c>
      <c r="B725" s="3" t="str">
        <v>rounded</v>
      </c>
      <c r="C725" s="3" t="str">
        <v>teres, teretis</v>
      </c>
      <c r="D725" s="4" t="str">
        <v>subterete, teretial</v>
      </c>
      <c r="E725" s="5">
        <f>LEN(D725)-LEN(SUBSTITUTE(D725," ",""))+1</f>
      </c>
    </row>
    <row customHeight="true" ht="15" r="726">
      <c r="A726" s="2" t="str">
        <v>tern-</v>
      </c>
      <c r="B726" s="3" t="str">
        <v>three each</v>
      </c>
      <c r="C726" s="3" t="str">
        <v>terni</v>
      </c>
      <c r="D726" s="4" t="str">
        <v>ternary, ternion</v>
      </c>
      <c r="E726" s="5">
        <f>LEN(D726)-LEN(SUBSTITUTE(D726," ",""))+1</f>
      </c>
    </row>
    <row customHeight="true" ht="15" r="727">
      <c r="A727" s="2" t="str">
        <v>terti-</v>
      </c>
      <c r="B727" s="3" t="str">
        <v>third</v>
      </c>
      <c r="C727" s="3" t="str">
        <v>tertius</v>
      </c>
      <c r="D727" s="4" t="str">
        <v>tertian, tertiary</v>
      </c>
      <c r="E727" s="5">
        <f>LEN(D727)-LEN(SUBSTITUTE(D727," ",""))+1</f>
      </c>
    </row>
    <row customHeight="true" ht="15" r="728">
      <c r="A728" s="2" t="str">
        <v>tim-</v>
      </c>
      <c r="B728" s="3" t="str">
        <v>be afraid</v>
      </c>
      <c r="C728" s="3" t="str">
        <v>timere</v>
      </c>
      <c r="D728" s="4" t="str">
        <v>timid, timorous</v>
      </c>
      <c r="E728" s="5">
        <f>LEN(D728)-LEN(SUBSTITUTE(D728," ",""))+1</f>
      </c>
    </row>
    <row customHeight="true" ht="15" r="729">
      <c r="A729" s="2" t="str">
        <v>trecent-</v>
      </c>
      <c r="B729" s="3" t="str">
        <v>three hundred</v>
      </c>
      <c r="C729" s="3" t="str">
        <v>trecenti</v>
      </c>
      <c r="D729" s="4" t="str">
        <v>trecentennial, trecentillion</v>
      </c>
      <c r="E729" s="5">
        <f>LEN(D729)-LEN(SUBSTITUTE(D729," ",""))+1</f>
      </c>
    </row>
    <row customHeight="true" ht="15" r="730">
      <c r="A730" s="2" t="str">
        <v>tuss-</v>
      </c>
      <c r="B730" s="3" t="str">
        <v>cough</v>
      </c>
      <c r="C730" s="3" t="str">
        <v>tussis, tussire</v>
      </c>
      <c r="D730" s="4" t="str">
        <v>pertussis, tussive</v>
      </c>
      <c r="E730" s="5">
        <f>LEN(D730)-LEN(SUBSTITUTE(D730," ",""))+1</f>
      </c>
    </row>
    <row customHeight="true" ht="15" r="731">
      <c r="A731" s="2" t="str">
        <v>ultim-</v>
      </c>
      <c r="B731" s="3" t="str">
        <v>farthest</v>
      </c>
      <c r="C731" s="3" t="str">
        <v>ultimus</v>
      </c>
      <c r="D731" s="4" t="str">
        <v>ultimate, ultimatum</v>
      </c>
      <c r="E731" s="5">
        <f>LEN(D731)-LEN(SUBSTITUTE(D731," ",""))+1</f>
      </c>
    </row>
    <row customHeight="true" ht="15" r="732">
      <c r="A732" s="2" t="str">
        <v>urg-</v>
      </c>
      <c r="B732" s="3" t="str">
        <v>work</v>
      </c>
      <c r="C732" s="3" t="str">
        <v>urgere</v>
      </c>
      <c r="D732" s="4" t="str">
        <v>urgency, urgent</v>
      </c>
      <c r="E732" s="5">
        <f>LEN(D732)-LEN(SUBSTITUTE(D732," ",""))+1</f>
      </c>
    </row>
    <row customHeight="true" ht="15" r="733">
      <c r="A733" s="2" t="str">
        <v>vacil-</v>
      </c>
      <c r="B733" s="3" t="str">
        <v>waver</v>
      </c>
      <c r="C733" s="3" t="str">
        <v>vacillare "sway, be untrustworthy"</v>
      </c>
      <c r="D733" s="4" t="str">
        <v>vacillate, vacillation</v>
      </c>
      <c r="E733" s="5">
        <f>LEN(D733)-LEN(SUBSTITUTE(D733," ",""))+1</f>
      </c>
    </row>
    <row customHeight="true" ht="15" r="734">
      <c r="A734" s="2" t="str">
        <v>vad-, vas-</v>
      </c>
      <c r="B734" s="3" t="str">
        <v>go</v>
      </c>
      <c r="C734" s="3" t="str">
        <v>vadere</v>
      </c>
      <c r="D734" s="4" t="str">
        <v>evade, pervasive</v>
      </c>
      <c r="E734" s="5">
        <f>LEN(D734)-LEN(SUBSTITUTE(D734," ",""))+1</f>
      </c>
    </row>
    <row customHeight="true" ht="15" r="735">
      <c r="A735" s="2" t="str">
        <v>vag-</v>
      </c>
      <c r="B735" s="3" t="str">
        <v>wander</v>
      </c>
      <c r="C735" s="3" t="str">
        <v>vagus, vagare</v>
      </c>
      <c r="D735" s="4" t="str">
        <v>vagabond, vague</v>
      </c>
      <c r="E735" s="5">
        <f>LEN(D735)-LEN(SUBSTITUTE(D735," ",""))+1</f>
      </c>
    </row>
    <row customHeight="true" ht="15" r="736">
      <c r="A736" s="2" t="str">
        <v>vel-</v>
      </c>
      <c r="B736" s="3" t="str">
        <v>veil</v>
      </c>
      <c r="C736" s="3" t="str">
        <v>velum</v>
      </c>
      <c r="D736" s="4" t="str">
        <v>revelation, velate</v>
      </c>
      <c r="E736" s="5">
        <f>LEN(D736)-LEN(SUBSTITUTE(D736," ",""))+1</f>
      </c>
    </row>
    <row customHeight="true" ht="15" r="737">
      <c r="A737" s="2" t="str">
        <v>vend-</v>
      </c>
      <c r="B737" s="3" t="str">
        <v>sell</v>
      </c>
      <c r="C737" s="3" t="str">
        <v>vendere</v>
      </c>
      <c r="D737" s="4" t="str">
        <v>vend, vendor</v>
      </c>
      <c r="E737" s="5">
        <f>LEN(D737)-LEN(SUBSTITUTE(D737," ",""))+1</f>
      </c>
    </row>
    <row customHeight="true" ht="15" r="738">
      <c r="A738" s="2" t="str">
        <v>vent-</v>
      </c>
      <c r="B738" s="3" t="str">
        <v>wind</v>
      </c>
      <c r="C738" s="3" t="str">
        <v>ventus</v>
      </c>
      <c r="D738" s="4" t="str">
        <v>ventilation, ventilator</v>
      </c>
      <c r="E738" s="5">
        <f>LEN(D738)-LEN(SUBSTITUTE(D738," ",""))+1</f>
      </c>
    </row>
    <row customHeight="true" ht="15" r="739">
      <c r="A739" s="2" t="str">
        <v>verm-</v>
      </c>
      <c r="B739" s="3" t="str">
        <v>worm</v>
      </c>
      <c r="C739" s="3" t="str">
        <v>vermis</v>
      </c>
      <c r="D739" s="4" t="str">
        <v>vermiform, vermin</v>
      </c>
      <c r="E739" s="5">
        <f>LEN(D739)-LEN(SUBSTITUTE(D739," ",""))+1</f>
      </c>
    </row>
    <row customHeight="true" ht="15" r="740">
      <c r="A740" s="2" t="str">
        <v>vestig-</v>
      </c>
      <c r="B740" s="3" t="str">
        <v>track</v>
      </c>
      <c r="C740" s="3" t="str">
        <v>vestigium</v>
      </c>
      <c r="D740" s="4" t="str">
        <v>investigate, vestigial</v>
      </c>
      <c r="E740" s="5">
        <f>LEN(D740)-LEN(SUBSTITUTE(D740," ",""))+1</f>
      </c>
    </row>
    <row customHeight="true" ht="15" r="741">
      <c r="A741" s="2" t="str">
        <v>veter-</v>
      </c>
      <c r="B741" s="3" t="str">
        <v>old</v>
      </c>
      <c r="C741" s="3" t="str">
        <v>vetus, veteris</v>
      </c>
      <c r="D741" s="4" t="str">
        <v>inveterate, veteran</v>
      </c>
      <c r="E741" s="5">
        <f>LEN(D741)-LEN(SUBSTITUTE(D741," ",""))+1</f>
      </c>
    </row>
    <row customHeight="true" ht="15" r="742">
      <c r="A742" s="2" t="str">
        <v>viscer-</v>
      </c>
      <c r="B742" s="3" t="str">
        <v>internal organ</v>
      </c>
      <c r="C742" s="3" t="str">
        <v>viscus, visceris</v>
      </c>
      <c r="D742" s="4" t="str">
        <v>eviscerate, visceral</v>
      </c>
      <c r="E742" s="5">
        <f>LEN(D742)-LEN(SUBSTITUTE(D742," ",""))+1</f>
      </c>
    </row>
    <row customHeight="true" ht="15" r="743">
      <c r="A743" s="2" t="str">
        <v>vitr-</v>
      </c>
      <c r="B743" s="3" t="str">
        <v>glass</v>
      </c>
      <c r="C743" s="3" t="str">
        <v>vitrum</v>
      </c>
      <c r="D743" s="4" t="str">
        <v>vitreous, vitriol</v>
      </c>
      <c r="E743" s="5">
        <f>LEN(D743)-LEN(SUBSTITUTE(D743," ",""))+1</f>
      </c>
    </row>
    <row customHeight="true" ht="15" r="744">
      <c r="A744" s="2" t="str">
        <v>ardu-</v>
      </c>
      <c r="B744" s="3" t="str">
        <v>difficult</v>
      </c>
      <c r="C744" s="3" t="str">
        <v>arduus "high, steep"</v>
      </c>
      <c r="D744" s="4" t="str">
        <v>arduous</v>
      </c>
      <c r="E744" s="5">
        <f>LEN(D744)-LEN(SUBSTITUTE(D744," ",""))+1</f>
      </c>
    </row>
    <row customHeight="true" ht="15" r="745">
      <c r="A745" s="2" t="str">
        <v>arid-</v>
      </c>
      <c r="B745" s="3" t="str">
        <v>be dry</v>
      </c>
      <c r="C745" s="3" t="str">
        <v>ārēre "be dry or parched"</v>
      </c>
      <c r="D745" s="4" t="str">
        <v>arid</v>
      </c>
      <c r="E745" s="5">
        <f>LEN(D745)-LEN(SUBSTITUTE(D745," ",""))+1</f>
      </c>
    </row>
    <row customHeight="true" ht="15" r="746">
      <c r="A746" s="2" t="str">
        <v>be-, beat-</v>
      </c>
      <c r="B746" s="3" t="str">
        <v>bless</v>
      </c>
      <c r="C746" s="3" t="str">
        <v>beare, beatus</v>
      </c>
      <c r="D746" s="4" t="str">
        <v>beatification</v>
      </c>
      <c r="E746" s="5">
        <f>LEN(D746)-LEN(SUBSTITUTE(D746," ",""))+1</f>
      </c>
    </row>
    <row customHeight="true" ht="15" r="747">
      <c r="A747" s="2" t="str">
        <v>caps-</v>
      </c>
      <c r="B747" s="3" t="str">
        <v>box, case</v>
      </c>
      <c r="C747" s="3" t="str">
        <v>capsa</v>
      </c>
      <c r="D747" s="4" t="str">
        <v>capsule</v>
      </c>
      <c r="E747" s="5">
        <f>LEN(D747)-LEN(SUBSTITUTE(D747," ",""))+1</f>
      </c>
    </row>
    <row customHeight="true" ht="15" r="748">
      <c r="A748" s="2" t="str">
        <v>ciner-</v>
      </c>
      <c r="B748" s="3" t="str">
        <v>ash</v>
      </c>
      <c r="C748" s="3" t="str">
        <v>cinis, cineris</v>
      </c>
      <c r="D748" s="4" t="str">
        <v>incineration</v>
      </c>
      <c r="E748" s="5">
        <f>LEN(D748)-LEN(SUBSTITUTE(D748," ",""))+1</f>
      </c>
    </row>
    <row customHeight="true" ht="15" r="749">
      <c r="A749" s="2" t="str">
        <v>cing-, cinct-</v>
      </c>
      <c r="B749" s="3" t="str">
        <v>gird</v>
      </c>
      <c r="C749" s="3" t="str">
        <v>cingere, cinctus</v>
      </c>
      <c r="D749" s="4" t="str">
        <v>succinct</v>
      </c>
      <c r="E749" s="5">
        <f>LEN(D749)-LEN(SUBSTITUTE(D749," ",""))+1</f>
      </c>
    </row>
    <row customHeight="true" ht="15" r="750">
      <c r="A750" s="2" t="str">
        <v>cirr-</v>
      </c>
      <c r="B750" s="3" t="str">
        <v>curl, tentacle</v>
      </c>
      <c r="C750" s="3" t="str">
        <v>cirrus</v>
      </c>
      <c r="D750" s="4" t="str">
        <v>cirrus</v>
      </c>
      <c r="E750" s="5">
        <f>LEN(D750)-LEN(SUBSTITUTE(D750," ",""))+1</f>
      </c>
    </row>
    <row customHeight="true" ht="15" r="751">
      <c r="A751" s="2" t="str">
        <v>coll-</v>
      </c>
      <c r="B751" s="3" t="str">
        <v>hill</v>
      </c>
      <c r="C751" s="3" t="str">
        <v>collis</v>
      </c>
      <c r="D751" s="4" t="str">
        <v>colliculus</v>
      </c>
      <c r="E751" s="5">
        <f>LEN(D751)-LEN(SUBSTITUTE(D751," ",""))+1</f>
      </c>
    </row>
    <row customHeight="true" ht="15" r="752">
      <c r="A752" s="2" t="str">
        <v>com-</v>
      </c>
      <c r="B752" s="3" t="str">
        <v>friendly, kind</v>
      </c>
      <c r="C752" s="3" t="str">
        <v>cōmis "courteous, kind"</v>
      </c>
      <c r="D752" s="4" t="str">
        <v>comity</v>
      </c>
      <c r="E752" s="5">
        <f>LEN(D752)-LEN(SUBSTITUTE(D752," ",""))+1</f>
      </c>
    </row>
    <row customHeight="true" ht="15" r="753">
      <c r="A753" s="2" t="str">
        <v>condi-</v>
      </c>
      <c r="B753" s="3" t="str">
        <v>season</v>
      </c>
      <c r="C753" s="3" t="str">
        <v>condire</v>
      </c>
      <c r="D753" s="4" t="str">
        <v>condiment</v>
      </c>
      <c r="E753" s="5">
        <f>LEN(D753)-LEN(SUBSTITUTE(D753," ",""))+1</f>
      </c>
    </row>
    <row customHeight="true" ht="15" r="754">
      <c r="A754" s="2" t="str">
        <v>emul-</v>
      </c>
      <c r="B754" s="3" t="str">
        <v>striving to equal, rivaling</v>
      </c>
      <c r="C754" s="3" t="str">
        <v>aemulus, aemulare</v>
      </c>
      <c r="D754" s="4" t="str">
        <v>emulator</v>
      </c>
      <c r="E754" s="5">
        <f>LEN(D754)-LEN(SUBSTITUTE(D754," ",""))+1</f>
      </c>
    </row>
    <row customHeight="true" ht="15" r="755">
      <c r="A755" s="2" t="str">
        <v>equ-</v>
      </c>
      <c r="B755" s="3" t="str">
        <v>horse</v>
      </c>
      <c r="C755" s="3" t="str">
        <v>equus</v>
      </c>
      <c r="D755" s="4" t="str">
        <v>equestrian</v>
      </c>
      <c r="E755" s="5">
        <f>LEN(D755)-LEN(SUBSTITUTE(D755," ",""))+1</f>
      </c>
    </row>
    <row customHeight="true" ht="15" r="756">
      <c r="A756" s="2" t="str">
        <v>felic-</v>
      </c>
      <c r="B756" s="3" t="str">
        <v>happy, merry</v>
      </c>
      <c r="C756" s="3" t="str">
        <v>felix, felicis</v>
      </c>
      <c r="D756" s="4" t="str">
        <v>felicity</v>
      </c>
      <c r="E756" s="5">
        <f>LEN(D756)-LEN(SUBSTITUTE(D756," ",""))+1</f>
      </c>
    </row>
    <row customHeight="true" ht="15" r="757">
      <c r="A757" s="2" t="str">
        <v>fell-</v>
      </c>
      <c r="B757" s="3" t="str">
        <v>suck</v>
      </c>
      <c r="C757" s="3" t="str">
        <v>fellare</v>
      </c>
      <c r="D757" s="4" t="str">
        <v>fellation</v>
      </c>
      <c r="E757" s="5">
        <f>LEN(D757)-LEN(SUBSTITUTE(D757," ",""))+1</f>
      </c>
    </row>
    <row customHeight="true" ht="15" r="758">
      <c r="A758" s="2" t="str">
        <v>femin-</v>
      </c>
      <c r="B758" s="3" t="str">
        <v>women, female</v>
      </c>
      <c r="C758" s="3" t="str">
        <v>femina</v>
      </c>
      <c r="D758" s="4" t="str">
        <v>femininity</v>
      </c>
      <c r="E758" s="5">
        <f>LEN(D758)-LEN(SUBSTITUTE(D758," ",""))+1</f>
      </c>
    </row>
    <row customHeight="true" ht="15" r="759">
      <c r="A759" s="2" t="str">
        <v>fenestr-</v>
      </c>
      <c r="B759" s="3" t="str">
        <v>window</v>
      </c>
      <c r="C759" s="3" t="str">
        <v>fenestra</v>
      </c>
      <c r="D759" s="4" t="str">
        <v>defenestration</v>
      </c>
      <c r="E759" s="5">
        <f>LEN(D759)-LEN(SUBSTITUTE(D759," ",""))+1</f>
      </c>
    </row>
    <row customHeight="true" ht="15" r="760">
      <c r="A760" s="2" t="str">
        <v>feroc-</v>
      </c>
      <c r="B760" s="3" t="str">
        <v>fierce</v>
      </c>
      <c r="C760" s="3" t="str">
        <v>ferox, ferocis</v>
      </c>
      <c r="D760" s="4" t="str">
        <v>ferocity</v>
      </c>
      <c r="E760" s="5">
        <f>LEN(D760)-LEN(SUBSTITUTE(D760," ",""))+1</f>
      </c>
    </row>
    <row customHeight="true" ht="15" r="761">
      <c r="A761" s="2" t="str">
        <v>ferr-</v>
      </c>
      <c r="B761" s="3" t="str">
        <v>iron</v>
      </c>
      <c r="C761" s="3" t="str">
        <v>ferrum</v>
      </c>
      <c r="D761" s="4" t="str">
        <v>ferrous</v>
      </c>
      <c r="E761" s="5">
        <f>LEN(D761)-LEN(SUBSTITUTE(D761," ",""))+1</f>
      </c>
    </row>
    <row customHeight="true" ht="15" r="762">
      <c r="A762" s="2" t="str">
        <v>fili-</v>
      </c>
      <c r="B762" s="3" t="str">
        <v>son</v>
      </c>
      <c r="C762" s="3" t="str">
        <v>filius</v>
      </c>
      <c r="D762" s="4" t="str">
        <v>affiliation</v>
      </c>
      <c r="E762" s="5">
        <f>LEN(D762)-LEN(SUBSTITUTE(D762," ",""))+1</f>
      </c>
    </row>
    <row customHeight="true" ht="15" r="763">
      <c r="A763" s="2" t="str">
        <v>fistul-</v>
      </c>
      <c r="B763" s="3" t="str">
        <v>hollow, tube</v>
      </c>
      <c r="C763" s="3" t="str">
        <v>fistula</v>
      </c>
      <c r="D763" s="4" t="str">
        <v>fistula</v>
      </c>
      <c r="E763" s="5">
        <f>LEN(D763)-LEN(SUBSTITUTE(D763," ",""))+1</f>
      </c>
    </row>
    <row customHeight="true" ht="15" r="764">
      <c r="A764" s="2" t="str">
        <v>flacc-</v>
      </c>
      <c r="B764" s="3" t="str">
        <v>flabby</v>
      </c>
      <c r="C764" s="3" t="str">
        <v>flaccus, flaccere</v>
      </c>
      <c r="D764" s="4" t="str">
        <v>flaccid</v>
      </c>
      <c r="E764" s="5">
        <f>LEN(D764)-LEN(SUBSTITUTE(D764," ",""))+1</f>
      </c>
    </row>
    <row customHeight="true" ht="15" r="765">
      <c r="A765" s="2" t="str">
        <v>flav-</v>
      </c>
      <c r="B765" s="3" t="str">
        <v>yellow</v>
      </c>
      <c r="C765" s="3" t="str">
        <v>flavus</v>
      </c>
      <c r="D765" s="4" t="str">
        <v>flavonoid</v>
      </c>
      <c r="E765" s="5">
        <f>LEN(D765)-LEN(SUBSTITUTE(D765," ",""))+1</f>
      </c>
    </row>
    <row customHeight="true" ht="15" r="766">
      <c r="A766" s="2" t="str">
        <v>fod-, foss-</v>
      </c>
      <c r="B766" s="3" t="str">
        <v>dig</v>
      </c>
      <c r="C766" s="3" t="str">
        <v>fodere, fossus</v>
      </c>
      <c r="D766" s="4" t="str">
        <v>fossil</v>
      </c>
      <c r="E766" s="5">
        <f>LEN(D766)-LEN(SUBSTITUTE(D766," ",""))+1</f>
      </c>
    </row>
    <row customHeight="true" ht="15" r="767">
      <c r="A767" s="2" t="str">
        <v>foen-</v>
      </c>
      <c r="B767" s="3" t="str">
        <v>hay</v>
      </c>
      <c r="C767" s="3" t="str">
        <v>foenum</v>
      </c>
      <c r="D767" s="4" t="str">
        <v>Foeniculum</v>
      </c>
      <c r="E767" s="5">
        <f>LEN(D767)-LEN(SUBSTITUTE(D767," ",""))+1</f>
      </c>
    </row>
    <row customHeight="true" ht="15" r="768">
      <c r="A768" s="2" t="str">
        <v>foli-</v>
      </c>
      <c r="B768" s="3" t="str">
        <v>leaf</v>
      </c>
      <c r="C768" s="3" t="str">
        <v>folium</v>
      </c>
      <c r="D768" s="4" t="str">
        <v>defoliant</v>
      </c>
      <c r="E768" s="5">
        <f>LEN(D768)-LEN(SUBSTITUTE(D768," ",""))+1</f>
      </c>
    </row>
    <row customHeight="true" ht="15" r="769">
      <c r="A769" s="2" t="str">
        <v>fornic-</v>
      </c>
      <c r="B769" s="3" t="str">
        <v>vault</v>
      </c>
      <c r="C769" s="3" t="str">
        <v>fornix, fornicis</v>
      </c>
      <c r="D769" s="4" t="str">
        <v>fornication</v>
      </c>
      <c r="E769" s="5">
        <f>LEN(D769)-LEN(SUBSTITUTE(D769," ",""))+1</f>
      </c>
    </row>
    <row customHeight="true" ht="15" r="770">
      <c r="A770" s="2" t="str">
        <v>fove-</v>
      </c>
      <c r="B770" s="3" t="str">
        <v>shallow round depression</v>
      </c>
      <c r="C770" s="3" t="str">
        <v>fovea</v>
      </c>
      <c r="D770" s="4" t="str">
        <v>fovea</v>
      </c>
      <c r="E770" s="5">
        <f>LEN(D770)-LEN(SUBSTITUTE(D770," ",""))+1</f>
      </c>
    </row>
    <row customHeight="true" ht="15" r="771">
      <c r="A771" s="2" t="str">
        <v>furc-</v>
      </c>
      <c r="B771" s="3" t="str">
        <v>fork</v>
      </c>
      <c r="C771" s="3" t="str">
        <v>furca</v>
      </c>
      <c r="D771" s="4" t="str">
        <v>bifurcation</v>
      </c>
      <c r="E771" s="5">
        <f>LEN(D771)-LEN(SUBSTITUTE(D771," ",""))+1</f>
      </c>
    </row>
    <row customHeight="true" ht="15" r="772">
      <c r="A772" s="2" t="str">
        <v>gubern-</v>
      </c>
      <c r="B772" s="3" t="str">
        <v>govern, pilot</v>
      </c>
      <c r="C772" s="3" t="str">
        <v>gubernare</v>
      </c>
      <c r="D772" s="4" t="str">
        <v>gubernatorial</v>
      </c>
      <c r="E772" s="5">
        <f>LEN(D772)-LEN(SUBSTITUTE(D772," ",""))+1</f>
      </c>
    </row>
    <row customHeight="true" ht="15" r="773">
      <c r="A773" s="2" t="str">
        <v>hiem-</v>
      </c>
      <c r="B773" s="3" t="str">
        <v>winter</v>
      </c>
      <c r="C773" s="3" t="str">
        <v>hiems</v>
      </c>
      <c r="D773" s="4" t="str">
        <v>hiemal</v>
      </c>
      <c r="E773" s="5">
        <f>LEN(D773)-LEN(SUBSTITUTE(D773," ",""))+1</f>
      </c>
    </row>
    <row customHeight="true" ht="15" r="774">
      <c r="A774" s="2" t="str">
        <v>histri-</v>
      </c>
      <c r="B774" s="3" t="str">
        <v>actor</v>
      </c>
      <c r="C774" s="3" t="str">
        <v>histrio, histrionis</v>
      </c>
      <c r="D774" s="4" t="str">
        <v>histrionic</v>
      </c>
      <c r="E774" s="5">
        <f>LEN(D774)-LEN(SUBSTITUTE(D774," ",""))+1</f>
      </c>
    </row>
    <row customHeight="true" ht="15" r="775">
      <c r="A775" s="2" t="str">
        <v>irid-</v>
      </c>
      <c r="B775" s="3" t="str">
        <v>rainbow</v>
      </c>
      <c r="C775" s="3" t="str">
        <v>iris</v>
      </c>
      <c r="D775" s="4" t="str">
        <v>iridescent</v>
      </c>
      <c r="E775" s="5">
        <f>LEN(D775)-LEN(SUBSTITUTE(D775," ",""))+1</f>
      </c>
    </row>
    <row customHeight="true" ht="15" r="776">
      <c r="A776" s="2" t="str">
        <v>iter-</v>
      </c>
      <c r="B776" s="3" t="str">
        <v>again</v>
      </c>
      <c r="C776" s="3" t="str">
        <v>iterum, iterare</v>
      </c>
      <c r="D776" s="4" t="str">
        <v>iteration</v>
      </c>
      <c r="E776" s="5">
        <f>LEN(D776)-LEN(SUBSTITUTE(D776," ",""))+1</f>
      </c>
    </row>
    <row customHeight="true" ht="15" r="777">
      <c r="A777" s="2" t="str">
        <v>itiner-</v>
      </c>
      <c r="B777" s="3" t="str">
        <v>journey</v>
      </c>
      <c r="C777" s="3" t="str">
        <v>iter, itineris</v>
      </c>
      <c r="D777" s="4" t="str">
        <v>itinerary</v>
      </c>
      <c r="E777" s="5">
        <f>LEN(D777)-LEN(SUBSTITUTE(D777," ",""))+1</f>
      </c>
    </row>
    <row customHeight="true" ht="15" r="778">
      <c r="A778" s="2" t="str">
        <v>juxta-</v>
      </c>
      <c r="B778" s="3" t="str">
        <v>beside, near</v>
      </c>
      <c r="C778" s="3" t="str">
        <v>juxta</v>
      </c>
      <c r="D778" s="4" t="str">
        <v>juxtaposition</v>
      </c>
      <c r="E778" s="5">
        <f>LEN(D778)-LEN(SUBSTITUTE(D778," ",""))+1</f>
      </c>
    </row>
    <row customHeight="true" ht="15" r="779">
      <c r="A779" s="2" t="str">
        <v>lacer-</v>
      </c>
      <c r="B779" s="3" t="str">
        <v>tear</v>
      </c>
      <c r="C779" s="3" t="str">
        <v>lacer</v>
      </c>
      <c r="D779" s="4" t="str">
        <v>laceration</v>
      </c>
      <c r="E779" s="5">
        <f>LEN(D779)-LEN(SUBSTITUTE(D779," ",""))+1</f>
      </c>
    </row>
    <row customHeight="true" ht="15" r="780">
      <c r="A780" s="2" t="str">
        <v>mol-</v>
      </c>
      <c r="B780" s="3" t="str">
        <v>grind</v>
      </c>
      <c r="C780" s="3" t="str">
        <v>mola, molere, molitus</v>
      </c>
      <c r="D780" s="4" t="str">
        <v>molar</v>
      </c>
      <c r="E780" s="5">
        <f>LEN(D780)-LEN(SUBSTITUTE(D780," ",""))+1</f>
      </c>
    </row>
    <row customHeight="true" ht="15" r="781">
      <c r="A781" s="2" t="str">
        <v>mulg-, muls-</v>
      </c>
      <c r="B781" s="3" t="str">
        <v>milk</v>
      </c>
      <c r="C781" s="3" t="str">
        <v>mulgere</v>
      </c>
      <c r="D781" s="4" t="str">
        <v>emulsion</v>
      </c>
      <c r="E781" s="5">
        <f>LEN(D781)-LEN(SUBSTITUTE(D781," ",""))+1</f>
      </c>
    </row>
    <row customHeight="true" ht="15" r="782">
      <c r="A782" s="2" t="str">
        <v>mus-</v>
      </c>
      <c r="B782" s="3" t="str">
        <v>thief</v>
      </c>
      <c r="C782" s="3" t="str">
        <v>mus, muris</v>
      </c>
      <c r="D782" s="4" t="str">
        <v>mouse</v>
      </c>
      <c r="E782" s="5">
        <f>LEN(D782)-LEN(SUBSTITUTE(D782," ",""))+1</f>
      </c>
    </row>
    <row customHeight="true" ht="15" r="783">
      <c r="A783" s="2" t="str">
        <v>nonagesim-</v>
      </c>
      <c r="B783" s="3" t="str">
        <v>ninetieth</v>
      </c>
      <c r="C783" s="3" t="str">
        <v>nonagesimus</v>
      </c>
      <c r="D783" s="4" t="str">
        <v>nonagesimal</v>
      </c>
      <c r="E783" s="5">
        <f>LEN(D783)-LEN(SUBSTITUTE(D783," ",""))+1</f>
      </c>
    </row>
    <row customHeight="true" ht="15" r="784">
      <c r="A784" s="2" t="str">
        <v>novendec-</v>
      </c>
      <c r="B784" s="3" t="str">
        <v>nineteen</v>
      </c>
      <c r="C784" s="3" t="str">
        <v>novendecim</v>
      </c>
      <c r="D784" s="4" t="str">
        <v>novemdecillion</v>
      </c>
      <c r="E784" s="5">
        <f>LEN(D784)-LEN(SUBSTITUTE(D784," ",""))+1</f>
      </c>
    </row>
    <row customHeight="true" ht="15" r="785">
      <c r="A785" s="2" t="str">
        <v>null-</v>
      </c>
      <c r="B785" s="3" t="str">
        <v>none</v>
      </c>
      <c r="C785" s="3" t="str">
        <v>nullus</v>
      </c>
      <c r="D785" s="4" t="str">
        <v>nullify</v>
      </c>
      <c r="E785" s="5">
        <f>LEN(D785)-LEN(SUBSTITUTE(D785," ",""))+1</f>
      </c>
    </row>
    <row customHeight="true" ht="15" r="786">
      <c r="A786" s="2" t="str">
        <v>octav-</v>
      </c>
      <c r="B786" s="3" t="str">
        <v>eighth</v>
      </c>
      <c r="C786" s="3" t="str">
        <v>octāvus</v>
      </c>
      <c r="D786" s="4" t="str">
        <v>octaval</v>
      </c>
      <c r="E786" s="5">
        <f>LEN(D786)-LEN(SUBSTITUTE(D786," ",""))+1</f>
      </c>
    </row>
    <row customHeight="true" ht="15" r="787">
      <c r="A787" s="2" t="str">
        <v>octogesim-</v>
      </c>
      <c r="B787" s="3" t="str">
        <v>eightieth</v>
      </c>
      <c r="C787" s="3" t="str">
        <v>octogesimus</v>
      </c>
      <c r="D787" s="4" t="str">
        <v>octogesimal</v>
      </c>
      <c r="E787" s="5">
        <f>LEN(D787)-LEN(SUBSTITUTE(D787," ",""))+1</f>
      </c>
    </row>
    <row customHeight="true" ht="15" r="788">
      <c r="A788" s="2" t="str">
        <v>octon-</v>
      </c>
      <c r="B788" s="3" t="str">
        <v>eight each</v>
      </c>
      <c r="C788" s="3" t="str">
        <v>octoni</v>
      </c>
      <c r="D788" s="4" t="str">
        <v>octonary</v>
      </c>
      <c r="E788" s="5">
        <f>LEN(D788)-LEN(SUBSTITUTE(D788," ",""))+1</f>
      </c>
    </row>
    <row customHeight="true" ht="15" r="789">
      <c r="A789" s="2" t="str">
        <v>odi-</v>
      </c>
      <c r="B789" s="3" t="str">
        <v>hate</v>
      </c>
      <c r="C789" s="3" t="str">
        <v>odium</v>
      </c>
      <c r="D789" s="4" t="str">
        <v>odious</v>
      </c>
      <c r="E789" s="5">
        <f>LEN(D789)-LEN(SUBSTITUTE(D789," ",""))+1</f>
      </c>
    </row>
    <row customHeight="true" ht="15" r="790">
      <c r="A790" s="2" t="str">
        <v>ole-</v>
      </c>
      <c r="B790" s="3" t="str">
        <v>oil</v>
      </c>
      <c r="C790" s="3" t="str">
        <v>oleum</v>
      </c>
      <c r="D790" s="4" t="str">
        <v>oleosity</v>
      </c>
      <c r="E790" s="5">
        <f>LEN(D790)-LEN(SUBSTITUTE(D790," ",""))+1</f>
      </c>
    </row>
    <row customHeight="true" ht="15" r="791">
      <c r="A791" s="2" t="str">
        <v>oment-</v>
      </c>
      <c r="B791" s="3" t="str">
        <v>fat skin</v>
      </c>
      <c r="C791" s="3" t="str">
        <v>omentum</v>
      </c>
      <c r="D791" s="4" t="str">
        <v>omental</v>
      </c>
      <c r="E791" s="5">
        <f>LEN(D791)-LEN(SUBSTITUTE(D791," ",""))+1</f>
      </c>
    </row>
    <row customHeight="true" ht="15" r="792">
      <c r="A792" s="2" t="str">
        <v>orb-</v>
      </c>
      <c r="B792" s="3" t="str">
        <v>circle</v>
      </c>
      <c r="C792" s="3" t="str">
        <v>orbis</v>
      </c>
      <c r="D792" s="4" t="str">
        <v>orbit</v>
      </c>
      <c r="E792" s="5">
        <f>LEN(D792)-LEN(SUBSTITUTE(D792," ",""))+1</f>
      </c>
    </row>
    <row customHeight="true" ht="15" r="793">
      <c r="A793" s="2" t="str">
        <v>pagin-</v>
      </c>
      <c r="B793" s="3" t="str">
        <v>page</v>
      </c>
      <c r="C793" s="3" t="str">
        <v>pagina</v>
      </c>
      <c r="D793" s="4" t="str">
        <v>pagination</v>
      </c>
      <c r="E793" s="5">
        <f>LEN(D793)-LEN(SUBSTITUTE(D793," ",""))+1</f>
      </c>
    </row>
    <row customHeight="true" ht="15" r="794">
      <c r="A794" s="2" t="str">
        <v>palm-</v>
      </c>
      <c r="B794" s="3" t="str">
        <v>palm</v>
      </c>
      <c r="C794" s="3" t="str">
        <v>palma</v>
      </c>
      <c r="D794" s="4" t="str">
        <v>palmate</v>
      </c>
      <c r="E794" s="5">
        <f>LEN(D794)-LEN(SUBSTITUTE(D794," ",""))+1</f>
      </c>
    </row>
    <row customHeight="true" ht="15" r="795">
      <c r="A795" s="2" t="str">
        <v>palustr-</v>
      </c>
      <c r="B795" s="3" t="str">
        <v>in marshes</v>
      </c>
      <c r="C795" s="3" t="str">
        <v>paluster</v>
      </c>
      <c r="D795" s="4" t="str">
        <v>palustral</v>
      </c>
      <c r="E795" s="5">
        <f>LEN(D795)-LEN(SUBSTITUTE(D795," ",""))+1</f>
      </c>
    </row>
    <row customHeight="true" ht="15" r="796">
      <c r="A796" s="2" t="str">
        <v>pariet-</v>
      </c>
      <c r="B796" s="3" t="str">
        <v>wall</v>
      </c>
      <c r="C796" s="3" t="str">
        <v>paries, parietis</v>
      </c>
      <c r="D796" s="4" t="str">
        <v>parietal</v>
      </c>
      <c r="E796" s="5">
        <f>LEN(D796)-LEN(SUBSTITUTE(D796," ",""))+1</f>
      </c>
    </row>
    <row customHeight="true" ht="15" r="797">
      <c r="A797" s="2" t="str">
        <v>parv-</v>
      </c>
      <c r="B797" s="3" t="str">
        <v>little</v>
      </c>
      <c r="C797" s="3" t="str">
        <v>parvus</v>
      </c>
      <c r="D797" s="4" t="str">
        <v>parvovirus</v>
      </c>
      <c r="E797" s="5">
        <f>LEN(D797)-LEN(SUBSTITUTE(D797," ",""))+1</f>
      </c>
    </row>
    <row customHeight="true" ht="15" r="798">
      <c r="A798" s="2" t="str">
        <v>pass-</v>
      </c>
      <c r="B798" s="3" t="str">
        <v>pace, step</v>
      </c>
      <c r="C798" s="3" t="str">
        <v>passus</v>
      </c>
      <c r="D798" s="4"/>
      <c r="E798" s="5">
        <f>LEN(D798)-LEN(SUBSTITUTE(D798," ",""))+1</f>
      </c>
    </row>
    <row customHeight="true" ht="15" r="799">
      <c r="A799" s="2" t="str">
        <v>pector-</v>
      </c>
      <c r="B799" s="3" t="str">
        <v>chest</v>
      </c>
      <c r="C799" s="3" t="str">
        <v>pectus, pectoris</v>
      </c>
      <c r="D799" s="4" t="str">
        <v>pectoral</v>
      </c>
      <c r="E799" s="5">
        <f>LEN(D799)-LEN(SUBSTITUTE(D799," ",""))+1</f>
      </c>
    </row>
    <row customHeight="true" ht="15" r="800">
      <c r="A800" s="2" t="str">
        <v>pejor-</v>
      </c>
      <c r="B800" s="3" t="str">
        <v>worse</v>
      </c>
      <c r="C800" s="3" t="str">
        <v>pejor</v>
      </c>
      <c r="D800" s="4" t="str">
        <v>pejorative</v>
      </c>
      <c r="E800" s="5">
        <f>LEN(D800)-LEN(SUBSTITUTE(D800," ",""))+1</f>
      </c>
    </row>
    <row customHeight="true" ht="15" r="801">
      <c r="A801" s="2" t="str">
        <v>pessim-</v>
      </c>
      <c r="B801" s="3" t="str">
        <v>worst</v>
      </c>
      <c r="C801" s="3" t="str">
        <v>pessimus</v>
      </c>
      <c r="D801" s="4" t="str">
        <v>pessimal</v>
      </c>
      <c r="E801" s="5">
        <f>LEN(D801)-LEN(SUBSTITUTE(D801," ",""))+1</f>
      </c>
    </row>
    <row customHeight="true" ht="15" r="802">
      <c r="A802" s="2" t="str">
        <v>pic-</v>
      </c>
      <c r="B802" s="3" t="str">
        <v>pitch</v>
      </c>
      <c r="C802" s="3" t="str">
        <v>pix, picis</v>
      </c>
      <c r="D802" s="4" t="str">
        <v>piceous</v>
      </c>
      <c r="E802" s="5">
        <f>LEN(D802)-LEN(SUBSTITUTE(D802," ",""))+1</f>
      </c>
    </row>
    <row customHeight="true" ht="15" r="803">
      <c r="A803" s="2" t="str">
        <v>plang-, planct-</v>
      </c>
      <c r="B803" s="3" t="str">
        <v>strike, beat; lament, mourn</v>
      </c>
      <c r="C803" s="3" t="str">
        <v>plangere, planctus</v>
      </c>
      <c r="D803" s="4" t="str">
        <v>plangent</v>
      </c>
      <c r="E803" s="5">
        <f>LEN(D803)-LEN(SUBSTITUTE(D803," ",""))+1</f>
      </c>
    </row>
    <row customHeight="true" ht="15" r="804">
      <c r="A804" s="2" t="str">
        <v>plect-, plex-</v>
      </c>
      <c r="B804" s="3" t="str">
        <v>plait</v>
      </c>
      <c r="C804" s="3" t="str">
        <v>plectere, plexus</v>
      </c>
      <c r="D804" s="4" t="str">
        <v>perplex</v>
      </c>
      <c r="E804" s="5">
        <f>LEN(D804)-LEN(SUBSTITUTE(D804," ",""))+1</f>
      </c>
    </row>
    <row customHeight="true" ht="15" r="805">
      <c r="A805" s="2" t="str">
        <v>plu-</v>
      </c>
      <c r="B805" s="3" t="str">
        <v>rain</v>
      </c>
      <c r="C805" s="3" t="str">
        <v>pluere, see also pluvia</v>
      </c>
      <c r="D805" s="4" t="str">
        <v>pluvial</v>
      </c>
      <c r="E805" s="5">
        <f>LEN(D805)-LEN(SUBSTITUTE(D805," ",""))+1</f>
      </c>
    </row>
    <row customHeight="true" ht="15" r="806">
      <c r="A806" s="2" t="str">
        <v>plumb-</v>
      </c>
      <c r="B806" s="3" t="str">
        <v>lead</v>
      </c>
      <c r="C806" s="3" t="str">
        <v>plumbum</v>
      </c>
      <c r="D806" s="4" t="str">
        <v>plumber</v>
      </c>
      <c r="E806" s="5">
        <f>LEN(D806)-LEN(SUBSTITUTE(D806," ",""))+1</f>
      </c>
    </row>
    <row customHeight="true" ht="15" r="807">
      <c r="A807" s="2" t="str">
        <v>plurim-</v>
      </c>
      <c r="B807" s="3" t="str">
        <v>most</v>
      </c>
      <c r="C807" s="3" t="str">
        <v>plurimus</v>
      </c>
      <c r="D807" s="4" t="str">
        <v>plurimal</v>
      </c>
      <c r="E807" s="5">
        <f>LEN(D807)-LEN(SUBSTITUTE(D807," ",""))+1</f>
      </c>
    </row>
    <row customHeight="true" ht="15" r="808">
      <c r="A808" s="2" t="str">
        <v>pollic-</v>
      </c>
      <c r="B808" s="3" t="str">
        <v>thumb</v>
      </c>
      <c r="C808" s="3" t="str">
        <v>pollex, pollicis</v>
      </c>
      <c r="D808" s="4" t="str">
        <v>pollicate</v>
      </c>
      <c r="E808" s="5">
        <f>LEN(D808)-LEN(SUBSTITUTE(D808," ",""))+1</f>
      </c>
    </row>
    <row customHeight="true" ht="15" r="809">
      <c r="A809" s="2" t="str">
        <v>pollin-</v>
      </c>
      <c r="B809" s="3" t="str">
        <v>fine flour</v>
      </c>
      <c r="C809" s="3" t="str">
        <v>pollen, pollinis</v>
      </c>
      <c r="D809" s="4" t="str">
        <v>pollination</v>
      </c>
      <c r="E809" s="5">
        <f>LEN(D809)-LEN(SUBSTITUTE(D809," ",""))+1</f>
      </c>
    </row>
    <row customHeight="true" ht="15" r="810">
      <c r="A810" s="2" t="str">
        <v>pont-</v>
      </c>
      <c r="B810" s="3" t="str">
        <v>bridge</v>
      </c>
      <c r="C810" s="3" t="str">
        <v>pons, pontis</v>
      </c>
      <c r="D810" s="4" t="str">
        <v>pontoon</v>
      </c>
      <c r="E810" s="5">
        <f>LEN(D810)-LEN(SUBSTITUTE(D810," ",""))+1</f>
      </c>
    </row>
    <row customHeight="true" ht="15" r="811">
      <c r="A811" s="2" t="str">
        <v>prat-</v>
      </c>
      <c r="B811" s="3" t="str">
        <v>meadow</v>
      </c>
      <c r="C811" s="3" t="str">
        <v>pratum</v>
      </c>
      <c r="D811" s="4"/>
      <c r="E811" s="5">
        <f>LEN(D811)-LEN(SUBSTITUTE(D811," ",""))+1</f>
      </c>
    </row>
    <row customHeight="true" ht="15" r="812">
      <c r="A812" s="2" t="str">
        <v>prav-</v>
      </c>
      <c r="B812" s="3" t="str">
        <v>crooked</v>
      </c>
      <c r="C812" s="3" t="str">
        <v>pravus</v>
      </c>
      <c r="D812" s="4" t="str">
        <v>depravity</v>
      </c>
      <c r="E812" s="5">
        <f>LEN(D812)-LEN(SUBSTITUTE(D812," ",""))+1</f>
      </c>
    </row>
    <row customHeight="true" ht="15" r="813">
      <c r="A813" s="2" t="str">
        <v>pre-</v>
      </c>
      <c r="B813" s="3" t="str">
        <v>before</v>
      </c>
      <c r="C813" s="3" t="str">
        <v>prae</v>
      </c>
      <c r="D813" s="4" t="str">
        <v>previous</v>
      </c>
      <c r="E813" s="5">
        <f>LEN(D813)-LEN(SUBSTITUTE(D813," ",""))+1</f>
      </c>
    </row>
    <row customHeight="true" ht="15" r="814">
      <c r="A814" s="2" t="str">
        <v>preti-</v>
      </c>
      <c r="B814" s="3" t="str">
        <v>price</v>
      </c>
      <c r="C814" s="3" t="str">
        <v>pretium, pretiare</v>
      </c>
      <c r="D814" s="4"/>
      <c r="E814" s="5">
        <f>LEN(D814)-LEN(SUBSTITUTE(D814," ",""))+1</f>
      </c>
    </row>
    <row customHeight="true" ht="15" r="815">
      <c r="A815" s="2" t="str">
        <v>prun-</v>
      </c>
      <c r="B815" s="3" t="str">
        <v>plum</v>
      </c>
      <c r="C815" s="3" t="str">
        <v>prunus</v>
      </c>
      <c r="D815" s="4" t="str">
        <v>prune</v>
      </c>
      <c r="E815" s="5">
        <f>LEN(D815)-LEN(SUBSTITUTE(D815," ",""))+1</f>
      </c>
    </row>
    <row customHeight="true" ht="15" r="816">
      <c r="A816" s="2" t="str">
        <v>pulchr-</v>
      </c>
      <c r="B816" s="3" t="str">
        <v>beautiful</v>
      </c>
      <c r="C816" s="3" t="str">
        <v>pulcher, pulchri</v>
      </c>
      <c r="D816" s="4" t="str">
        <v>pulchritude</v>
      </c>
      <c r="E816" s="5">
        <f>LEN(D816)-LEN(SUBSTITUTE(D816," ",""))+1</f>
      </c>
    </row>
    <row customHeight="true" ht="15" r="817">
      <c r="A817" s="2" t="str">
        <v>pulmon-</v>
      </c>
      <c r="B817" s="3" t="str">
        <v>lung</v>
      </c>
      <c r="C817" s="3" t="str">
        <v>pulmo, pulmonis</v>
      </c>
      <c r="D817" s="4" t="str">
        <v>pulmonary</v>
      </c>
      <c r="E817" s="5">
        <f>LEN(D817)-LEN(SUBSTITUTE(D817," ",""))+1</f>
      </c>
    </row>
    <row customHeight="true" ht="15" r="818">
      <c r="A818" s="2" t="str">
        <v>pulver-</v>
      </c>
      <c r="B818" s="3" t="str">
        <v>dust</v>
      </c>
      <c r="C818" s="3" t="str">
        <v>pulvis, pulveris</v>
      </c>
      <c r="D818" s="4" t="str">
        <v>pulverize</v>
      </c>
      <c r="E818" s="5">
        <f>LEN(D818)-LEN(SUBSTITUTE(D818," ",""))+1</f>
      </c>
    </row>
    <row customHeight="true" ht="15" r="819">
      <c r="A819" s="2" t="str">
        <v>quasi-</v>
      </c>
      <c r="B819" s="3" t="str">
        <v>as if</v>
      </c>
      <c r="C819" s="3" t="str">
        <v>quasi</v>
      </c>
      <c r="D819" s="4" t="str">
        <v>quasar</v>
      </c>
      <c r="E819" s="5">
        <f>LEN(D819)-LEN(SUBSTITUTE(D819," ",""))+1</f>
      </c>
    </row>
    <row customHeight="true" ht="15" r="820">
      <c r="A820" s="2" t="str">
        <v>quindecim-</v>
      </c>
      <c r="B820" s="3" t="str">
        <v>fifteenth</v>
      </c>
      <c r="C820" s="3" t="str">
        <v>quindecimus</v>
      </c>
      <c r="D820" s="4" t="str">
        <v>quindecimal</v>
      </c>
      <c r="E820" s="5">
        <f>LEN(D820)-LEN(SUBSTITUTE(D820," ",""))+1</f>
      </c>
    </row>
    <row customHeight="true" ht="15" r="821">
      <c r="A821" s="2" t="str">
        <v>quinden-</v>
      </c>
      <c r="B821" s="3" t="str">
        <v>fifteen each</v>
      </c>
      <c r="C821" s="3" t="str">
        <v>quindeni</v>
      </c>
      <c r="D821" s="4" t="str">
        <v>quindenary</v>
      </c>
      <c r="E821" s="5">
        <f>LEN(D821)-LEN(SUBSTITUTE(D821," ",""))+1</f>
      </c>
    </row>
    <row customHeight="true" ht="15" r="822">
      <c r="A822" s="2" t="str">
        <v>ran-</v>
      </c>
      <c r="B822" s="3" t="str">
        <v>frog</v>
      </c>
      <c r="C822" s="3" t="str">
        <v>rana</v>
      </c>
      <c r="D822" s="4" t="str">
        <v>Rana</v>
      </c>
      <c r="E822" s="5">
        <f>LEN(D822)-LEN(SUBSTITUTE(D822," ",""))+1</f>
      </c>
    </row>
    <row customHeight="true" ht="15" r="823">
      <c r="A823" s="2" t="str">
        <v>rap-</v>
      </c>
      <c r="B823" s="3" t="str">
        <v>turnip</v>
      </c>
      <c r="C823" s="3" t="str">
        <v>rapum</v>
      </c>
      <c r="D823" s="4" t="str">
        <v>rapeseed</v>
      </c>
      <c r="E823" s="5">
        <f>LEN(D823)-LEN(SUBSTITUTE(D823," ",""))+1</f>
      </c>
    </row>
    <row customHeight="true" ht="15" r="824">
      <c r="A824" s="2" t="str">
        <v>rar-</v>
      </c>
      <c r="B824" s="3" t="str">
        <v>rare</v>
      </c>
      <c r="C824" s="3" t="str">
        <v>rarus</v>
      </c>
      <c r="D824" s="4" t="str">
        <v>rarity</v>
      </c>
      <c r="E824" s="5">
        <f>LEN(D824)-LEN(SUBSTITUTE(D824," ",""))+1</f>
      </c>
    </row>
    <row customHeight="true" ht="15" r="825">
      <c r="A825" s="2" t="str">
        <v>rauc-</v>
      </c>
      <c r="B825" s="3" t="str">
        <v>harsh, hoarse</v>
      </c>
      <c r="C825" s="3" t="str">
        <v>raucus</v>
      </c>
      <c r="D825" s="4" t="str">
        <v>raucous</v>
      </c>
      <c r="E825" s="5">
        <f>LEN(D825)-LEN(SUBSTITUTE(D825," ",""))+1</f>
      </c>
    </row>
    <row customHeight="true" ht="15" r="826">
      <c r="A826" s="2" t="str">
        <v>ren-</v>
      </c>
      <c r="B826" s="3" t="str">
        <v>kidney</v>
      </c>
      <c r="C826" s="3" t="str">
        <v>renes</v>
      </c>
      <c r="D826" s="4" t="str">
        <v>renal</v>
      </c>
      <c r="E826" s="5">
        <f>LEN(D826)-LEN(SUBSTITUTE(D826," ",""))+1</f>
      </c>
    </row>
    <row customHeight="true" ht="15" r="827">
      <c r="A827" s="2" t="str">
        <v>rep-, rept-</v>
      </c>
      <c r="B827" s="3" t="str">
        <v>crawl, creep</v>
      </c>
      <c r="C827" s="3" t="str">
        <v>repere, reptus</v>
      </c>
      <c r="D827" s="4" t="str">
        <v>reptile</v>
      </c>
      <c r="E827" s="5">
        <f>LEN(D827)-LEN(SUBSTITUTE(D827," ",""))+1</f>
      </c>
    </row>
    <row customHeight="true" ht="15" r="828">
      <c r="A828" s="2" t="str">
        <v>sal-</v>
      </c>
      <c r="B828" s="3" t="str">
        <v>salt</v>
      </c>
      <c r="C828" s="3" t="str">
        <v>sal, salis, salere</v>
      </c>
      <c r="D828" s="4" t="str">
        <v>salinity</v>
      </c>
      <c r="E828" s="5">
        <f>LEN(D828)-LEN(SUBSTITUTE(D828," ",""))+1</f>
      </c>
    </row>
    <row customHeight="true" ht="15" r="829">
      <c r="A829" s="2" t="str">
        <v>salic-</v>
      </c>
      <c r="B829" s="3" t="str">
        <v>willow</v>
      </c>
      <c r="C829" s="3" t="str">
        <v>salix, salicis</v>
      </c>
      <c r="D829" s="4" t="str">
        <v>salicin</v>
      </c>
      <c r="E829" s="5">
        <f>LEN(D829)-LEN(SUBSTITUTE(D829," ",""))+1</f>
      </c>
    </row>
    <row customHeight="true" ht="15" r="830">
      <c r="A830" s="2" t="str">
        <v>sapon-</v>
      </c>
      <c r="B830" s="3" t="str">
        <v>soap</v>
      </c>
      <c r="C830" s="3" t="str">
        <v>sapo, saponis</v>
      </c>
      <c r="D830" s="4" t="str">
        <v>saponification</v>
      </c>
      <c r="E830" s="5">
        <f>LEN(D830)-LEN(SUBSTITUTE(D830," ",""))+1</f>
      </c>
    </row>
    <row customHeight="true" ht="15" r="831">
      <c r="A831" s="2" t="str">
        <v>scab-</v>
      </c>
      <c r="B831" s="3" t="str">
        <v>scratch</v>
      </c>
      <c r="C831" s="3" t="str">
        <v>scabere</v>
      </c>
      <c r="D831" s="4" t="str">
        <v>scabies</v>
      </c>
      <c r="E831" s="5">
        <f>LEN(D831)-LEN(SUBSTITUTE(D831," ",""))+1</f>
      </c>
    </row>
    <row customHeight="true" ht="15" r="832">
      <c r="A832" s="2" t="str">
        <v>scut-</v>
      </c>
      <c r="B832" s="3" t="str">
        <v>shield</v>
      </c>
      <c r="C832" s="3" t="str">
        <v>scutum</v>
      </c>
      <c r="D832" s="4" t="str">
        <v>scute</v>
      </c>
      <c r="E832" s="5">
        <f>LEN(D832)-LEN(SUBSTITUTE(D832," ",""))+1</f>
      </c>
    </row>
    <row customHeight="true" ht="15" r="833">
      <c r="A833" s="2" t="str">
        <v>sed-</v>
      </c>
      <c r="B833" s="3" t="str">
        <v>settle, calm</v>
      </c>
      <c r="C833" s="3" t="str">
        <v>sedare, sedatus</v>
      </c>
      <c r="D833" s="4" t="str">
        <v>sedative</v>
      </c>
      <c r="E833" s="5">
        <f>LEN(D833)-LEN(SUBSTITUTE(D833," ",""))+1</f>
      </c>
    </row>
    <row customHeight="true" ht="15" r="834">
      <c r="A834" s="2" t="str">
        <v>sedec-</v>
      </c>
      <c r="B834" s="3" t="str">
        <v>sixteen</v>
      </c>
      <c r="C834" s="3" t="str">
        <v>sedecim</v>
      </c>
      <c r="D834" s="4" t="str">
        <v>sedecimal</v>
      </c>
      <c r="E834" s="5">
        <f>LEN(D834)-LEN(SUBSTITUTE(D834," ",""))+1</f>
      </c>
    </row>
    <row customHeight="true" ht="15" r="835">
      <c r="A835" s="2" t="str">
        <v>seget-</v>
      </c>
      <c r="B835" s="3" t="str">
        <v>in cornfields</v>
      </c>
      <c r="C835" s="3" t="str">
        <v>segetum</v>
      </c>
      <c r="D835" s="4"/>
      <c r="E835" s="5">
        <f>LEN(D835)-LEN(SUBSTITUTE(D835," ",""))+1</f>
      </c>
    </row>
    <row customHeight="true" ht="15" r="836">
      <c r="A836" s="2" t="str">
        <v>semin-</v>
      </c>
      <c r="B836" s="3" t="str">
        <v>seed</v>
      </c>
      <c r="C836" s="3" t="str">
        <v>semen, seminis</v>
      </c>
      <c r="D836" s="4" t="str">
        <v>insemination</v>
      </c>
      <c r="E836" s="5">
        <f>LEN(D836)-LEN(SUBSTITUTE(D836," ",""))+1</f>
      </c>
    </row>
    <row customHeight="true" ht="15" r="837">
      <c r="A837" s="2" t="str">
        <v>sen-</v>
      </c>
      <c r="B837" s="3" t="str">
        <v>six each</v>
      </c>
      <c r="C837" s="3" t="str">
        <v>seni</v>
      </c>
      <c r="D837" s="4" t="str">
        <v>senary</v>
      </c>
      <c r="E837" s="5">
        <f>LEN(D837)-LEN(SUBSTITUTE(D837," ",""))+1</f>
      </c>
    </row>
    <row customHeight="true" ht="15" r="838">
      <c r="A838" s="2" t="str">
        <v>sept-</v>
      </c>
      <c r="B838" s="3" t="str">
        <v>fence, partition, enclosure</v>
      </c>
      <c r="C838" s="3" t="str">
        <v>saeptum</v>
      </c>
      <c r="D838" s="4" t="str">
        <v>transept</v>
      </c>
      <c r="E838" s="5">
        <f>LEN(D838)-LEN(SUBSTITUTE(D838," ",""))+1</f>
      </c>
    </row>
    <row customHeight="true" ht="15" r="839">
      <c r="A839" s="2" t="str">
        <v>sept-</v>
      </c>
      <c r="B839" s="3" t="str">
        <v>seven</v>
      </c>
      <c r="C839" s="3" t="str">
        <v>septem</v>
      </c>
      <c r="D839" s="4" t="str">
        <v>septennial</v>
      </c>
      <c r="E839" s="5">
        <f>LEN(D839)-LEN(SUBSTITUTE(D839," ",""))+1</f>
      </c>
    </row>
    <row customHeight="true" ht="15" r="840">
      <c r="A840" s="2" t="str">
        <v>septen-</v>
      </c>
      <c r="B840" s="3" t="str">
        <v>seven each</v>
      </c>
      <c r="C840" s="3" t="str">
        <v>septeni</v>
      </c>
      <c r="D840" s="4" t="str">
        <v>septenary</v>
      </c>
      <c r="E840" s="5">
        <f>LEN(D840)-LEN(SUBSTITUTE(D840," ",""))+1</f>
      </c>
    </row>
    <row customHeight="true" ht="15" r="841">
      <c r="A841" s="2" t="str">
        <v>septuagen-</v>
      </c>
      <c r="B841" s="3" t="str">
        <v>seventy each</v>
      </c>
      <c r="C841" s="3" t="str">
        <v>septuageni</v>
      </c>
      <c r="D841" s="4" t="str">
        <v>septuagenary</v>
      </c>
      <c r="E841" s="5">
        <f>LEN(D841)-LEN(SUBSTITUTE(D841," ",""))+1</f>
      </c>
    </row>
    <row customHeight="true" ht="15" r="842">
      <c r="A842" s="2" t="str">
        <v>septuagint-</v>
      </c>
      <c r="B842" s="3" t="str">
        <v>seventy</v>
      </c>
      <c r="C842" s="3" t="str">
        <v>septuaginta</v>
      </c>
      <c r="D842" s="4" t="str">
        <v>Septuagint</v>
      </c>
      <c r="E842" s="5">
        <f>LEN(D842)-LEN(SUBSTITUTE(D842," ",""))+1</f>
      </c>
    </row>
    <row customHeight="true" ht="15" r="843">
      <c r="A843" s="2" t="str">
        <v>serp-</v>
      </c>
      <c r="B843" s="3" t="str">
        <v>crawl, creep</v>
      </c>
      <c r="C843" s="3" t="str">
        <v>serpere, serptus</v>
      </c>
      <c r="D843" s="4" t="str">
        <v>serpent</v>
      </c>
      <c r="E843" s="5">
        <f>LEN(D843)-LEN(SUBSTITUTE(D843," ",""))+1</f>
      </c>
    </row>
    <row customHeight="true" ht="15" r="844">
      <c r="A844" s="2" t="str">
        <v>sibil-</v>
      </c>
      <c r="B844" s="3" t="str">
        <v>hiss</v>
      </c>
      <c r="C844" s="3" t="str">
        <v>sibilus, sibilare</v>
      </c>
      <c r="D844" s="4" t="str">
        <v>sibilance</v>
      </c>
      <c r="E844" s="5">
        <f>LEN(D844)-LEN(SUBSTITUTE(D844," ",""))+1</f>
      </c>
    </row>
    <row customHeight="true" ht="15" r="845">
      <c r="A845" s="2" t="str">
        <v>sider-</v>
      </c>
      <c r="B845" s="3" t="str">
        <v>star</v>
      </c>
      <c r="C845" s="3" t="str">
        <v>sidus, sideris</v>
      </c>
      <c r="D845" s="4" t="str">
        <v>sidereal</v>
      </c>
      <c r="E845" s="5">
        <f>LEN(D845)-LEN(SUBSTITUTE(D845," ",""))+1</f>
      </c>
    </row>
    <row customHeight="true" ht="15" r="846">
      <c r="A846" s="2" t="str">
        <v>sil-</v>
      </c>
      <c r="B846" s="3" t="str">
        <v>quiet or still</v>
      </c>
      <c r="C846" s="3" t="str">
        <v>silere</v>
      </c>
      <c r="D846" s="4" t="str">
        <v>silence</v>
      </c>
      <c r="E846" s="5">
        <f>LEN(D846)-LEN(SUBSTITUTE(D846," ",""))+1</f>
      </c>
    </row>
    <row customHeight="true" ht="15" r="847">
      <c r="A847" s="2" t="str">
        <v>silv-</v>
      </c>
      <c r="B847" s="3" t="str">
        <v>forest</v>
      </c>
      <c r="C847" s="3" t="str">
        <v>silva</v>
      </c>
      <c r="D847" s="4" t="str">
        <v>silviculture</v>
      </c>
      <c r="E847" s="5">
        <f>LEN(D847)-LEN(SUBSTITUTE(D847," ",""))+1</f>
      </c>
    </row>
    <row customHeight="true" ht="15" r="848">
      <c r="A848" s="2" t="str">
        <v>simi-</v>
      </c>
      <c r="B848" s="3" t="str">
        <v>ape, monkey</v>
      </c>
      <c r="C848" s="3" t="str">
        <v>simia</v>
      </c>
      <c r="D848" s="4" t="str">
        <v>simian</v>
      </c>
      <c r="E848" s="5">
        <f>LEN(D848)-LEN(SUBSTITUTE(D848," ",""))+1</f>
      </c>
    </row>
    <row customHeight="true" ht="15" r="849">
      <c r="A849" s="2" t="str">
        <v>singul-</v>
      </c>
      <c r="B849" s="3" t="str">
        <v>one each</v>
      </c>
      <c r="C849" s="3" t="str">
        <v>singulus</v>
      </c>
      <c r="D849" s="4" t="str">
        <v>singular</v>
      </c>
      <c r="E849" s="5">
        <f>LEN(D849)-LEN(SUBSTITUTE(D849," ",""))+1</f>
      </c>
    </row>
    <row customHeight="true" ht="15" r="850">
      <c r="A850" s="2" t="str">
        <v>sinistr-</v>
      </c>
      <c r="B850" s="3" t="str">
        <v>left</v>
      </c>
      <c r="C850" s="3" t="str">
        <v>sinister, sinistri</v>
      </c>
      <c r="D850" s="4" t="str">
        <v>sinistral</v>
      </c>
      <c r="E850" s="5">
        <f>LEN(D850)-LEN(SUBSTITUTE(D850," ",""))+1</f>
      </c>
    </row>
    <row customHeight="true" ht="15" r="851">
      <c r="A851" s="2" t="str">
        <v>sinu-</v>
      </c>
      <c r="B851" s="3" t="str">
        <v>(to draw) a line</v>
      </c>
      <c r="C851" s="3" t="str">
        <v>sinuare</v>
      </c>
      <c r="D851" s="4" t="str">
        <v>insinuate</v>
      </c>
      <c r="E851" s="5">
        <f>LEN(D851)-LEN(SUBSTITUTE(D851," ",""))+1</f>
      </c>
    </row>
    <row customHeight="true" ht="15" r="852">
      <c r="A852" s="2" t="str">
        <v>sinus-</v>
      </c>
      <c r="B852" s="3" t="str">
        <v>hollow, bay</v>
      </c>
      <c r="C852" s="3" t="str">
        <v>sinus</v>
      </c>
      <c r="D852" s="4" t="str">
        <v>sinusoidal</v>
      </c>
      <c r="E852" s="5">
        <f>LEN(D852)-LEN(SUBSTITUTE(D852," ",""))+1</f>
      </c>
    </row>
    <row customHeight="true" ht="15" r="853">
      <c r="A853" s="2" t="str">
        <v>somni-</v>
      </c>
      <c r="B853" s="3" t="str">
        <v>dream</v>
      </c>
      <c r="C853" s="3" t="str">
        <v>somnium</v>
      </c>
      <c r="D853" s="4" t="str">
        <v>somnial</v>
      </c>
      <c r="E853" s="5">
        <f>LEN(D853)-LEN(SUBSTITUTE(D853," ",""))+1</f>
      </c>
    </row>
    <row customHeight="true" ht="15" r="854">
      <c r="A854" s="2" t="str">
        <v>squam-</v>
      </c>
      <c r="B854" s="3" t="str">
        <v>scale</v>
      </c>
      <c r="C854" s="3" t="str">
        <v>squama</v>
      </c>
      <c r="D854" s="4" t="str">
        <v>squamous</v>
      </c>
      <c r="E854" s="5">
        <f>LEN(D854)-LEN(SUBSTITUTE(D854," ",""))+1</f>
      </c>
    </row>
    <row customHeight="true" ht="15" r="855">
      <c r="A855" s="2" t="str">
        <v>squarros-</v>
      </c>
      <c r="B855" s="3" t="str">
        <v>spreading at tips</v>
      </c>
      <c r="C855" s="3" t="str">
        <v>squarrosus</v>
      </c>
      <c r="D855" s="4" t="str">
        <v>squarrose</v>
      </c>
      <c r="E855" s="5">
        <f>LEN(D855)-LEN(SUBSTITUTE(D855," ",""))+1</f>
      </c>
    </row>
    <row customHeight="true" ht="15" r="856">
      <c r="A856" s="2" t="str">
        <v>stagn-</v>
      </c>
      <c r="B856" s="3" t="str">
        <v>pool of standing water</v>
      </c>
      <c r="C856" s="3" t="str">
        <v>stagnare</v>
      </c>
      <c r="D856" s="4" t="str">
        <v>stagnant</v>
      </c>
      <c r="E856" s="5">
        <f>LEN(D856)-LEN(SUBSTITUTE(D856," ",""))+1</f>
      </c>
    </row>
    <row customHeight="true" ht="15" r="857">
      <c r="A857" s="2" t="str">
        <v>stann-</v>
      </c>
      <c r="B857" s="3" t="str">
        <v>tin</v>
      </c>
      <c r="C857" s="3" t="str">
        <v>stannum</v>
      </c>
      <c r="D857" s="4" t="str">
        <v>stannous</v>
      </c>
      <c r="E857" s="5">
        <f>LEN(D857)-LEN(SUBSTITUTE(D857," ",""))+1</f>
      </c>
    </row>
    <row customHeight="true" ht="15" r="858">
      <c r="A858" s="2" t="str">
        <v>stimul-</v>
      </c>
      <c r="B858" s="3" t="str">
        <v>goad, rouse, excite</v>
      </c>
      <c r="C858" s="3" t="str">
        <v>stimulus</v>
      </c>
      <c r="D858" s="4" t="str">
        <v>stimulate</v>
      </c>
      <c r="E858" s="5">
        <f>LEN(D858)-LEN(SUBSTITUTE(D858," ",""))+1</f>
      </c>
    </row>
    <row customHeight="true" ht="15" r="859">
      <c r="A859" s="2" t="str">
        <v>streper-</v>
      </c>
      <c r="B859" s="3" t="str">
        <v>noise</v>
      </c>
      <c r="C859" s="3" t="str">
        <v>strepere</v>
      </c>
      <c r="D859" s="4" t="str">
        <v>obstreperous</v>
      </c>
      <c r="E859" s="5">
        <f>LEN(D859)-LEN(SUBSTITUTE(D859," ",""))+1</f>
      </c>
    </row>
    <row customHeight="true" ht="15" r="860">
      <c r="A860" s="2" t="str">
        <v>strig-</v>
      </c>
      <c r="B860" s="3" t="str">
        <v>compress</v>
      </c>
      <c r="C860" s="3" t="str">
        <v>strix, strigis</v>
      </c>
      <c r="D860" s="4" t="str">
        <v>strigogyps</v>
      </c>
      <c r="E860" s="5">
        <f>LEN(D860)-LEN(SUBSTITUTE(D860," ",""))+1</f>
      </c>
    </row>
    <row customHeight="true" ht="15" r="861">
      <c r="A861" s="2" t="str">
        <v>strigos-</v>
      </c>
      <c r="B861" s="3" t="str">
        <v>having stiff bristles</v>
      </c>
      <c r="C861" s="3" t="str">
        <v>strigosus from striga</v>
      </c>
      <c r="D861" s="4" t="str">
        <v>strigose</v>
      </c>
      <c r="E861" s="5">
        <f>LEN(D861)-LEN(SUBSTITUTE(D861," ",""))+1</f>
      </c>
    </row>
    <row customHeight="true" ht="15" r="862">
      <c r="A862" s="2" t="str">
        <v>suad-, suas-</v>
      </c>
      <c r="B862" s="3" t="str">
        <v>urge</v>
      </c>
      <c r="C862" s="3" t="str">
        <v>suadere, suasus</v>
      </c>
      <c r="D862" s="4" t="str">
        <v>persuasion</v>
      </c>
      <c r="E862" s="5">
        <f>LEN(D862)-LEN(SUBSTITUTE(D862," ",""))+1</f>
      </c>
    </row>
    <row customHeight="true" ht="15" r="863">
      <c r="A863" s="2" t="str">
        <v>subter-</v>
      </c>
      <c r="B863" s="3" t="str">
        <v>under</v>
      </c>
      <c r="C863" s="3" t="str">
        <v>subter</v>
      </c>
      <c r="D863" s="4" t="str">
        <v>subterfuge</v>
      </c>
      <c r="E863" s="5">
        <f>LEN(D863)-LEN(SUBSTITUTE(D863," ",""))+1</f>
      </c>
    </row>
    <row customHeight="true" ht="15" r="864">
      <c r="A864" s="2" t="str">
        <v>sucr-</v>
      </c>
      <c r="B864" s="3" t="str">
        <v>sugar</v>
      </c>
      <c r="C864" s="3" t="str">
        <v>succarum</v>
      </c>
      <c r="D864" s="4" t="str">
        <v>sucrose</v>
      </c>
      <c r="E864" s="5">
        <f>LEN(D864)-LEN(SUBSTITUTE(D864," ",""))+1</f>
      </c>
    </row>
    <row customHeight="true" ht="15" r="865">
      <c r="A865" s="2" t="str">
        <v>sulc-</v>
      </c>
      <c r="B865" s="3" t="str">
        <v>furrow</v>
      </c>
      <c r="C865" s="3" t="str">
        <v>sulcus</v>
      </c>
      <c r="D865" s="4" t="str">
        <v>sulcus</v>
      </c>
      <c r="E865" s="5">
        <f>LEN(D865)-LEN(SUBSTITUTE(D865," ",""))+1</f>
      </c>
    </row>
    <row customHeight="true" ht="15" r="866">
      <c r="A866" s="2" t="str">
        <v>supra-</v>
      </c>
      <c r="B866" s="3" t="str">
        <v>above, over</v>
      </c>
      <c r="C866" s="3" t="str">
        <v>supra</v>
      </c>
      <c r="D866" s="4" t="str">
        <v>supranationalism</v>
      </c>
      <c r="E866" s="5">
        <f>LEN(D866)-LEN(SUBSTITUTE(D866," ",""))+1</f>
      </c>
    </row>
    <row customHeight="true" ht="15" r="867">
      <c r="A867" s="2" t="str">
        <v>surd-</v>
      </c>
      <c r="B867" s="3" t="str">
        <v>deaf</v>
      </c>
      <c r="C867" s="3" t="str">
        <v>surdus</v>
      </c>
      <c r="D867" s="4" t="str">
        <v>absurdity</v>
      </c>
      <c r="E867" s="5">
        <f>LEN(D867)-LEN(SUBSTITUTE(D867," ",""))+1</f>
      </c>
    </row>
    <row customHeight="true" ht="15" r="868">
      <c r="A868" s="2" t="str">
        <v>tal-</v>
      </c>
      <c r="B868" s="3" t="str">
        <v>ankle</v>
      </c>
      <c r="C868" s="3" t="str">
        <v>talus</v>
      </c>
      <c r="D868" s="4" t="str">
        <v>talus</v>
      </c>
      <c r="E868" s="5">
        <f>LEN(D868)-LEN(SUBSTITUTE(D868," ",""))+1</f>
      </c>
    </row>
    <row customHeight="true" ht="15" r="869">
      <c r="A869" s="2" t="str">
        <v>taur-</v>
      </c>
      <c r="B869" s="3" t="str">
        <v>bull</v>
      </c>
      <c r="C869" s="3" t="str">
        <v>taurus</v>
      </c>
      <c r="D869" s="4" t="str">
        <v>Taurus</v>
      </c>
      <c r="E869" s="5">
        <f>LEN(D869)-LEN(SUBSTITUTE(D869," ",""))+1</f>
      </c>
    </row>
    <row customHeight="true" ht="15" r="870">
      <c r="A870" s="2" t="str">
        <v>trab-</v>
      </c>
      <c r="B870" s="3" t="str">
        <v>beam</v>
      </c>
      <c r="C870" s="3" t="str">
        <v>trabs, trabis</v>
      </c>
      <c r="D870" s="4" t="str">
        <v>trabeculae</v>
      </c>
      <c r="E870" s="5">
        <f>LEN(D870)-LEN(SUBSTITUTE(D870," ",""))+1</f>
      </c>
    </row>
    <row customHeight="true" ht="15" r="871">
      <c r="A871" s="2" t="str">
        <v>tredec-</v>
      </c>
      <c r="B871" s="3" t="str">
        <v>thirteen</v>
      </c>
      <c r="C871" s="3" t="str">
        <v>tredecim</v>
      </c>
      <c r="D871" s="4" t="str">
        <v>tredecimal</v>
      </c>
      <c r="E871" s="5">
        <f>LEN(D871)-LEN(SUBSTITUTE(D871," ",""))+1</f>
      </c>
    </row>
    <row customHeight="true" ht="15" r="872">
      <c r="A872" s="2" t="str">
        <v>trem-</v>
      </c>
      <c r="B872" s="3" t="str">
        <v>tremble</v>
      </c>
      <c r="C872" s="3" t="str">
        <v>tremere</v>
      </c>
      <c r="D872" s="4" t="str">
        <v>tremor</v>
      </c>
      <c r="E872" s="5">
        <f>LEN(D872)-LEN(SUBSTITUTE(D872," ",""))+1</f>
      </c>
    </row>
    <row customHeight="true" ht="15" r="873">
      <c r="A873" s="2" t="str">
        <v>tricen-</v>
      </c>
      <c r="B873" s="3" t="str">
        <v>thirty each</v>
      </c>
      <c r="C873" s="3" t="str">
        <v>triceni</v>
      </c>
      <c r="D873" s="4" t="str">
        <v>tricenary</v>
      </c>
      <c r="E873" s="5">
        <f>LEN(D873)-LEN(SUBSTITUTE(D873," ",""))+1</f>
      </c>
    </row>
    <row customHeight="true" ht="15" r="874">
      <c r="A874" s="2" t="str">
        <v>tricesim-, trigesim-</v>
      </c>
      <c r="B874" s="3" t="str">
        <v>thirtieth</v>
      </c>
      <c r="C874" s="3" t="str">
        <v>tricesimus</v>
      </c>
      <c r="D874" s="4" t="str">
        <v>trigesimal</v>
      </c>
      <c r="E874" s="5">
        <f>LEN(D874)-LEN(SUBSTITUTE(D874," ",""))+1</f>
      </c>
    </row>
    <row customHeight="true" ht="15" r="875">
      <c r="A875" s="2" t="str">
        <v>tritic-</v>
      </c>
      <c r="B875" s="3" t="str">
        <v>wheat</v>
      </c>
      <c r="C875" s="3" t="str">
        <v>triticum</v>
      </c>
      <c r="D875" s="4" t="str">
        <v>triticale</v>
      </c>
      <c r="E875" s="5">
        <f>LEN(D875)-LEN(SUBSTITUTE(D875," ",""))+1</f>
      </c>
    </row>
    <row customHeight="true" ht="15" r="876">
      <c r="A876" s="2" t="str">
        <v>truc-</v>
      </c>
      <c r="B876" s="3" t="str">
        <v>fierce</v>
      </c>
      <c r="C876" s="3" t="str">
        <v>trux, trucis</v>
      </c>
      <c r="D876" s="4" t="str">
        <v>truculent</v>
      </c>
      <c r="E876" s="5">
        <f>LEN(D876)-LEN(SUBSTITUTE(D876," ",""))+1</f>
      </c>
    </row>
    <row customHeight="true" ht="15" r="877">
      <c r="A877" s="2" t="str">
        <v>uligin-</v>
      </c>
      <c r="B877" s="3" t="str">
        <v>in marshes</v>
      </c>
      <c r="C877" s="3" t="str">
        <v>uligo, uliginis</v>
      </c>
      <c r="D877" s="4" t="str">
        <v>uliginous</v>
      </c>
      <c r="E877" s="5">
        <f>LEN(D877)-LEN(SUBSTITUTE(D877," ",""))+1</f>
      </c>
    </row>
    <row customHeight="true" ht="15" r="878">
      <c r="A878" s="2" t="str">
        <v>ultra-</v>
      </c>
      <c r="B878" s="3" t="str">
        <v>beyond</v>
      </c>
      <c r="C878" s="3" t="str">
        <v>ultra</v>
      </c>
      <c r="D878" s="4" t="str">
        <v>ultrasonic</v>
      </c>
      <c r="E878" s="5">
        <f>LEN(D878)-LEN(SUBSTITUTE(D878," ",""))+1</f>
      </c>
    </row>
    <row customHeight="true" ht="15" r="879">
      <c r="A879" s="2" t="str">
        <v>undecim-</v>
      </c>
      <c r="B879" s="3" t="str">
        <v>eleventh</v>
      </c>
      <c r="C879" s="3" t="str">
        <v>undecimus</v>
      </c>
      <c r="D879" s="4" t="str">
        <v>undecimal</v>
      </c>
      <c r="E879" s="5">
        <f>LEN(D879)-LEN(SUBSTITUTE(D879," ",""))+1</f>
      </c>
    </row>
    <row customHeight="true" ht="15" r="880">
      <c r="A880" s="2" t="str">
        <v>unden-</v>
      </c>
      <c r="B880" s="3" t="str">
        <v>eleven each</v>
      </c>
      <c r="C880" s="3" t="str">
        <v>ūndēni</v>
      </c>
      <c r="D880" s="4" t="str">
        <v>undenary</v>
      </c>
      <c r="E880" s="5">
        <f>LEN(D880)-LEN(SUBSTITUTE(D880," ",""))+1</f>
      </c>
    </row>
    <row customHeight="true" ht="15" r="881">
      <c r="A881" s="2" t="str">
        <v>uv-</v>
      </c>
      <c r="B881" s="3" t="str">
        <v>grape</v>
      </c>
      <c r="C881" s="3" t="str">
        <v>uva</v>
      </c>
      <c r="D881" s="4" t="str">
        <v>uvea</v>
      </c>
      <c r="E881" s="5">
        <f>LEN(D881)-LEN(SUBSTITUTE(D881," ",""))+1</f>
      </c>
    </row>
    <row customHeight="true" ht="15" r="882">
      <c r="A882" s="2" t="str">
        <v>uxor-</v>
      </c>
      <c r="B882" s="3" t="str">
        <v>wife</v>
      </c>
      <c r="C882" s="3" t="str">
        <v>uxor</v>
      </c>
      <c r="D882" s="4" t="str">
        <v>uxoricide</v>
      </c>
      <c r="E882" s="5">
        <f>LEN(D882)-LEN(SUBSTITUTE(D882," ",""))+1</f>
      </c>
    </row>
    <row customHeight="true" ht="15" r="883">
      <c r="A883" s="2" t="str">
        <v>varic-</v>
      </c>
      <c r="B883" s="3" t="str">
        <v>straddle</v>
      </c>
      <c r="C883" s="3" t="str">
        <v>varicare "to straddle", from varus "bowlegged"</v>
      </c>
      <c r="D883" s="4" t="str">
        <v>prevaricate</v>
      </c>
      <c r="E883" s="5">
        <f>LEN(D883)-LEN(SUBSTITUTE(D883," ",""))+1</f>
      </c>
    </row>
    <row customHeight="true" ht="15" r="884">
      <c r="A884" s="2" t="str">
        <v>vell-, vuls-</v>
      </c>
      <c r="B884" s="3" t="str">
        <v>pull</v>
      </c>
      <c r="C884" s="3" t="str">
        <v>vellere, vulsus</v>
      </c>
      <c r="D884" s="4" t="str">
        <v>convulsion</v>
      </c>
      <c r="E884" s="5">
        <f>LEN(D884)-LEN(SUBSTITUTE(D884," ",""))+1</f>
      </c>
    </row>
    <row customHeight="true" ht="15" r="885">
      <c r="A885" s="2" t="str">
        <v>veloc-</v>
      </c>
      <c r="B885" s="3" t="str">
        <v>quick</v>
      </c>
      <c r="C885" s="3" t="str">
        <v>velox, velocis</v>
      </c>
      <c r="D885" s="4" t="str">
        <v>velocity</v>
      </c>
      <c r="E885" s="5">
        <f>LEN(D885)-LEN(SUBSTITUTE(D885," ",""))+1</f>
      </c>
    </row>
    <row customHeight="true" ht="15" r="886">
      <c r="A886" s="2" t="str">
        <v>ven-</v>
      </c>
      <c r="B886" s="3" t="str">
        <v>hunt</v>
      </c>
      <c r="C886" s="3" t="str">
        <v>venari</v>
      </c>
      <c r="D886" s="4" t="str">
        <v>venison</v>
      </c>
      <c r="E886" s="5">
        <f>LEN(D886)-LEN(SUBSTITUTE(D886," ",""))+1</f>
      </c>
    </row>
    <row customHeight="true" ht="15" r="887">
      <c r="A887" s="2" t="str">
        <v>ventr-</v>
      </c>
      <c r="B887" s="3" t="str">
        <v>belly</v>
      </c>
      <c r="C887" s="3" t="str">
        <v>venter, ventris</v>
      </c>
      <c r="D887" s="4" t="str">
        <v>ventral</v>
      </c>
      <c r="E887" s="5">
        <f>LEN(D887)-LEN(SUBSTITUTE(D887," ",""))+1</f>
      </c>
    </row>
    <row customHeight="true" ht="15" r="888">
      <c r="A888" s="2" t="str">
        <v>verber-</v>
      </c>
      <c r="B888" s="3" t="str">
        <v>whip</v>
      </c>
      <c r="C888" s="3" t="str">
        <v>verber</v>
      </c>
      <c r="D888" s="4" t="str">
        <v>reverberation</v>
      </c>
      <c r="E888" s="5">
        <f>LEN(D888)-LEN(SUBSTITUTE(D888," ",""))+1</f>
      </c>
    </row>
    <row customHeight="true" ht="15" r="889">
      <c r="A889" s="2" t="str">
        <v>vern-</v>
      </c>
      <c r="B889" s="3" t="str">
        <v>spring</v>
      </c>
      <c r="C889" s="3" t="str">
        <v>ver, vernus</v>
      </c>
      <c r="D889" s="4" t="str">
        <v>vernal</v>
      </c>
      <c r="E889" s="5">
        <f>LEN(D889)-LEN(SUBSTITUTE(D889," ",""))+1</f>
      </c>
    </row>
    <row customHeight="true" ht="15" r="890">
      <c r="A890" s="2" t="str">
        <v>vesic-</v>
      </c>
      <c r="B890" s="3" t="str">
        <v>bladder</v>
      </c>
      <c r="C890" s="3" t="str">
        <v>vesica</v>
      </c>
      <c r="D890" s="4" t="str">
        <v>vesical</v>
      </c>
      <c r="E890" s="5">
        <f>LEN(D890)-LEN(SUBSTITUTE(D890," ",""))+1</f>
      </c>
    </row>
    <row customHeight="true" ht="15" r="891">
      <c r="A891" s="2" t="str">
        <v>vesper-</v>
      </c>
      <c r="B891" s="3" t="str">
        <v>evening, western</v>
      </c>
      <c r="C891" s="3" t="str">
        <v>vespera</v>
      </c>
      <c r="D891" s="4" t="str">
        <v>vesperal</v>
      </c>
      <c r="E891" s="5">
        <f>LEN(D891)-LEN(SUBSTITUTE(D891," ",""))+1</f>
      </c>
    </row>
    <row customHeight="true" ht="15" r="892">
      <c r="A892" s="2" t="str">
        <v>vet-</v>
      </c>
      <c r="B892" s="3" t="str">
        <v>forbid</v>
      </c>
      <c r="C892" s="3" t="str">
        <v>vetare</v>
      </c>
      <c r="D892" s="4" t="str">
        <v>veto</v>
      </c>
      <c r="E892" s="5">
        <f>LEN(D892)-LEN(SUBSTITUTE(D892," ",""))+1</f>
      </c>
    </row>
    <row customHeight="true" ht="15" r="893">
      <c r="A893" s="2" t="str">
        <v>vicen-, vigen-</v>
      </c>
      <c r="B893" s="3" t="str">
        <v>twenty each</v>
      </c>
      <c r="C893" s="3" t="str">
        <v>viceni</v>
      </c>
      <c r="D893" s="4" t="str">
        <v>vicenary</v>
      </c>
      <c r="E893" s="5">
        <f>LEN(D893)-LEN(SUBSTITUTE(D893," ",""))+1</f>
      </c>
    </row>
    <row customHeight="true" ht="15" r="894">
      <c r="A894" s="2" t="str">
        <v>visc-</v>
      </c>
      <c r="B894" s="3" t="str">
        <v>thick</v>
      </c>
      <c r="C894" s="3" t="str">
        <v>viscum</v>
      </c>
      <c r="D894" s="4" t="str">
        <v>viscosity</v>
      </c>
      <c r="E894" s="5">
        <f>LEN(D894)-LEN(SUBSTITUTE(D894," ",""))+1</f>
      </c>
    </row>
    <row customHeight="true" ht="15" r="895">
      <c r="A895" s="2" t="str">
        <v>vitell-</v>
      </c>
      <c r="B895" s="3" t="str">
        <v>yolk</v>
      </c>
      <c r="C895" s="3" t="str">
        <v>vitellus</v>
      </c>
      <c r="D895" s="4" t="str">
        <v>vitellogenesis</v>
      </c>
      <c r="E895" s="5">
        <f>LEN(D895)-LEN(SUBSTITUTE(D895," ",""))+1</f>
      </c>
    </row>
    <row customHeight="true" ht="15" r="896">
      <c r="A896" s="2" t="str">
        <v>vulner-</v>
      </c>
      <c r="B896" s="3" t="str">
        <v>wound</v>
      </c>
      <c r="C896" s="3" t="str">
        <v>vulnus, vulneris</v>
      </c>
      <c r="D896" s="4" t="str">
        <v>vulnerable</v>
      </c>
      <c r="E896" s="5">
        <f>LEN(D896)-LEN(SUBSTITUTE(D896," ",""))+1</f>
      </c>
    </row>
    <row customHeight="true" ht="15" r="897">
      <c r="A897" s="7" t="str">
        <v>vulp-</v>
      </c>
      <c r="B897" s="8" t="str">
        <v>fox</v>
      </c>
      <c r="C897" s="8" t="str">
        <v>vulpēs, vulpis</v>
      </c>
      <c r="D897" s="6" t="str">
        <v>vulpine</v>
      </c>
      <c r="E897" s="5">
        <f>LEN(D897)-LEN(SUBSTITUTE(D897," ",""))+1</f>
      </c>
    </row>
  </sheetData>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18"/>
    <col collapsed="false" customWidth="true" hidden="false" max="2" min="2" style="0" width="7"/>
    <col collapsed="false" customWidth="true" hidden="false" max="3" min="3" style="0" width="20"/>
    <col collapsed="false" customWidth="true" hidden="false" max="4" min="4" style="0" width="19"/>
    <col collapsed="false" customWidth="true" hidden="false" max="5" min="5" style="0" width="10"/>
    <col collapsed="false" customWidth="true" hidden="false" max="6" min="6" style="0" width="102"/>
    <col collapsed="false" customWidth="true" hidden="false" max="7" min="7" style="0" width="45"/>
    <col collapsed="false" customWidth="true" hidden="false" max="8" min="8" style="0" width="9"/>
    <col collapsed="false" customWidth="true" hidden="false" max="9" min="9" style="0" width="9"/>
  </cols>
  <sheetData>
    <row customHeight="true" ht="15" r="1">
      <c r="A1" s="11" t="str">
        <v>COCA 3000</v>
      </c>
      <c r="B1" s="12" t="str">
        <v>PoS</v>
      </c>
      <c r="C1" s="11" t="str">
        <v>Root</v>
      </c>
      <c r="D1" s="11" t="str">
        <v>Meaning in English</v>
      </c>
      <c r="E1" s="11" t="str">
        <v>Origin Language</v>
      </c>
      <c r="F1" s="11" t="str">
        <v>Etymology</v>
      </c>
      <c r="G1" s="11" t="str">
        <v>English Words with the Same Root</v>
      </c>
      <c r="H1" s="11" t="str">
        <v>Count</v>
      </c>
      <c r="I1" s="11"/>
    </row>
    <row customHeight="true" ht="15" r="2">
      <c r="A2" s="5" t="str">
        <v>group</v>
      </c>
      <c r="B2" s="10" t="str">
        <v>n</v>
      </c>
      <c r="C2" s="5">
        <f>VLOOKUP(A2, All!$A$2:$E$1647, 1)</f>
      </c>
      <c r="D2" s="5">
        <f>VLOOKUP(A2, All!$A$2:$E$1647, 2)</f>
      </c>
      <c r="E2" s="5">
        <f>VLOOKUP(A2, All!$A$2:$E$1647, 3)</f>
      </c>
      <c r="F2" s="5">
        <f>VLOOKUP(A2, All!$A$2:$E$1647, 4)</f>
      </c>
      <c r="G2" s="5">
        <f>VLOOKUP(A2, All!$A$2:$E$1647, 5)</f>
      </c>
      <c r="H2" s="5">
        <f>LEN(G2)-LEN(SUBSTITUTE(G2," ",""))+1</f>
      </c>
      <c r="I2" s="5">
        <f>IF(H2&gt;=10, 1, 2)</f>
      </c>
    </row>
    <row customHeight="true" ht="15" r="3">
      <c r="A3" s="5" t="str">
        <v>system</v>
      </c>
      <c r="B3" s="10" t="str">
        <v>n</v>
      </c>
      <c r="C3" s="5">
        <f>VLOOKUP(A3, All!$A$2:$E$1647, 1)</f>
      </c>
      <c r="D3" s="5">
        <f>VLOOKUP(A3, All!$A$2:$E$1647, 2)</f>
      </c>
      <c r="E3" s="5">
        <f>VLOOKUP(A3, All!$A$2:$E$1647, 3)</f>
      </c>
      <c r="F3" s="5">
        <f>VLOOKUP(A3, All!$A$2:$E$1647, 4)</f>
      </c>
      <c r="G3" s="5">
        <f>VLOOKUP(A3, All!$A$2:$E$1647, 5)</f>
      </c>
      <c r="H3" s="5">
        <f>LEN(G3)-LEN(SUBSTITUTE(G3," ",""))+1</f>
      </c>
      <c r="I3" s="5">
        <f>IF(H3&gt;=10, 1, 2)</f>
      </c>
    </row>
    <row customHeight="true" ht="15" r="4">
      <c r="A4" s="5" t="str">
        <v>study</v>
      </c>
      <c r="B4" s="10" t="str">
        <v>n</v>
      </c>
      <c r="C4" s="5">
        <f>VLOOKUP(A4, All!$A$2:$E$1647, 1)</f>
      </c>
      <c r="D4" s="5">
        <f>VLOOKUP(A4, All!$A$2:$E$1647, 2)</f>
      </c>
      <c r="E4" s="5">
        <f>VLOOKUP(A4, All!$A$2:$E$1647, 3)</f>
      </c>
      <c r="F4" s="5">
        <f>VLOOKUP(A4, All!$A$2:$E$1647, 4)</f>
      </c>
      <c r="G4" s="5">
        <f>VLOOKUP(A4, All!$A$2:$E$1647, 5)</f>
      </c>
      <c r="H4" s="5">
        <f>LEN(G4)-LEN(SUBSTITUTE(G4," ",""))+1</f>
      </c>
      <c r="I4" s="5">
        <f>IF(H4&gt;=10, 1, 2)</f>
      </c>
    </row>
    <row customHeight="true" ht="15" r="5">
      <c r="A5" s="5" t="str">
        <v>provide</v>
      </c>
      <c r="B5" s="10" t="str">
        <v>v</v>
      </c>
      <c r="C5" s="5">
        <f>VLOOKUP(A5, All!$A$2:$E$1647, 1)</f>
      </c>
      <c r="D5" s="5">
        <f>VLOOKUP(A5, All!$A$2:$E$1647, 2)</f>
      </c>
      <c r="E5" s="5">
        <f>VLOOKUP(A5, All!$A$2:$E$1647, 3)</f>
      </c>
      <c r="F5" s="5">
        <f>VLOOKUP(A5, All!$A$2:$E$1647, 4)</f>
      </c>
      <c r="G5" s="5">
        <f>VLOOKUP(A5, All!$A$2:$E$1647, 5)</f>
      </c>
      <c r="H5" s="5">
        <f>LEN(G5)-LEN(SUBSTITUTE(G5," ",""))+1</f>
      </c>
      <c r="I5" s="5">
        <f>IF(H5&gt;=10, 1, 2)</f>
      </c>
    </row>
    <row customHeight="true" ht="15" r="6">
      <c r="A6" s="5" t="str">
        <v>important</v>
      </c>
      <c r="B6" s="10" t="str">
        <v>j</v>
      </c>
      <c r="C6" s="5">
        <f>VLOOKUP(A6, All!$A$2:$E$1647, 1)</f>
      </c>
      <c r="D6" s="5">
        <f>VLOOKUP(A6, All!$A$2:$E$1647, 2)</f>
      </c>
      <c r="E6" s="5">
        <f>VLOOKUP(A6, All!$A$2:$E$1647, 3)</f>
      </c>
      <c r="F6" s="5">
        <f>VLOOKUP(A6, All!$A$2:$E$1647, 4)</f>
      </c>
      <c r="G6" s="5">
        <f>VLOOKUP(A6, All!$A$2:$E$1647, 5)</f>
      </c>
      <c r="H6" s="5">
        <f>LEN(G6)-LEN(SUBSTITUTE(G6," ",""))+1</f>
      </c>
      <c r="I6" s="5">
        <f>IF(H6&gt;=10, 1, 2)</f>
      </c>
    </row>
    <row customHeight="true" ht="15" r="7">
      <c r="A7" s="5" t="str">
        <v>however</v>
      </c>
      <c r="B7" s="10" t="str">
        <v>r</v>
      </c>
      <c r="C7" s="5">
        <f>VLOOKUP(A7, All!$A$2:$E$1647, 1)</f>
      </c>
      <c r="D7" s="5">
        <f>VLOOKUP(A7, All!$A$2:$E$1647, 2)</f>
      </c>
      <c r="E7" s="5">
        <f>VLOOKUP(A7, All!$A$2:$E$1647, 3)</f>
      </c>
      <c r="F7" s="5">
        <f>VLOOKUP(A7, All!$A$2:$E$1647, 4)</f>
      </c>
      <c r="G7" s="5">
        <f>VLOOKUP(A7, All!$A$2:$E$1647, 5)</f>
      </c>
      <c r="H7" s="5">
        <f>LEN(G7)-LEN(SUBSTITUTE(G7," ",""))+1</f>
      </c>
      <c r="I7" s="5">
        <f>IF(H7&gt;=10, 1, 2)</f>
      </c>
    </row>
    <row customHeight="true" ht="15" r="8">
      <c r="A8" s="5" t="str">
        <v>social</v>
      </c>
      <c r="B8" s="10" t="str">
        <v>j</v>
      </c>
      <c r="C8" s="5">
        <f>VLOOKUP(A8, All!$A$2:$E$1647, 1)</f>
      </c>
      <c r="D8" s="5">
        <f>VLOOKUP(A8, All!$A$2:$E$1647, 2)</f>
      </c>
      <c r="E8" s="5">
        <f>VLOOKUP(A8, All!$A$2:$E$1647, 3)</f>
      </c>
      <c r="F8" s="5">
        <f>VLOOKUP(A8, All!$A$2:$E$1647, 4)</f>
      </c>
      <c r="G8" s="5">
        <f>VLOOKUP(A8, All!$A$2:$E$1647, 5)</f>
      </c>
      <c r="H8" s="5">
        <f>LEN(G8)-LEN(SUBSTITUTE(G8," ",""))+1</f>
      </c>
      <c r="I8" s="5">
        <f>IF(H8&gt;=10, 1, 2)</f>
      </c>
    </row>
    <row customHeight="true" ht="15" r="9">
      <c r="A9" s="5" t="str">
        <v>include</v>
      </c>
      <c r="B9" s="10" t="str">
        <v>v</v>
      </c>
      <c r="C9" s="5">
        <f>VLOOKUP(A9, All!$A$2:$E$1647, 1)</f>
      </c>
      <c r="D9" s="5">
        <f>VLOOKUP(A9, All!$A$2:$E$1647, 2)</f>
      </c>
      <c r="E9" s="5">
        <f>VLOOKUP(A9, All!$A$2:$E$1647, 3)</f>
      </c>
      <c r="F9" s="5">
        <f>VLOOKUP(A9, All!$A$2:$E$1647, 4)</f>
      </c>
      <c r="G9" s="5">
        <f>VLOOKUP(A9, All!$A$2:$E$1647, 5)</f>
      </c>
      <c r="H9" s="5">
        <f>LEN(G9)-LEN(SUBSTITUTE(G9," ",""))+1</f>
      </c>
      <c r="I9" s="5">
        <f>IF(H9&gt;=10, 1, 2)</f>
      </c>
    </row>
    <row customHeight="true" ht="15" r="10">
      <c r="A10" s="5" t="str">
        <v>information</v>
      </c>
      <c r="B10" s="10" t="str">
        <v>n</v>
      </c>
      <c r="C10" s="5">
        <f>VLOOKUP(A10, All!$A$2:$E$1647, 1)</f>
      </c>
      <c r="D10" s="5">
        <f>VLOOKUP(A10, All!$A$2:$E$1647, 2)</f>
      </c>
      <c r="E10" s="5">
        <f>VLOOKUP(A10, All!$A$2:$E$1647, 3)</f>
      </c>
      <c r="F10" s="5">
        <f>VLOOKUP(A10, All!$A$2:$E$1647, 4)</f>
      </c>
      <c r="G10" s="5">
        <f>VLOOKUP(A10, All!$A$2:$E$1647, 5)</f>
      </c>
      <c r="H10" s="5">
        <f>LEN(G10)-LEN(SUBSTITUTE(G10," ",""))+1</f>
      </c>
      <c r="I10" s="5">
        <f>IF(H10&gt;=10, 1, 2)</f>
      </c>
    </row>
    <row customHeight="true" ht="15" r="11">
      <c r="A11" s="5" t="str">
        <v>table</v>
      </c>
      <c r="B11" s="10" t="str">
        <v>n</v>
      </c>
      <c r="C11" s="5">
        <f>VLOOKUP(A11, All!$A$2:$E$1647, 1)</f>
      </c>
      <c r="D11" s="5">
        <f>VLOOKUP(A11, All!$A$2:$E$1647, 2)</f>
      </c>
      <c r="E11" s="5">
        <f>VLOOKUP(A11, All!$A$2:$E$1647, 3)</f>
      </c>
      <c r="F11" s="5">
        <f>VLOOKUP(A11, All!$A$2:$E$1647, 4)</f>
      </c>
      <c r="G11" s="5">
        <f>VLOOKUP(A11, All!$A$2:$E$1647, 5)</f>
      </c>
      <c r="H11" s="5">
        <f>LEN(G11)-LEN(SUBSTITUTE(G11," ",""))+1</f>
      </c>
      <c r="I11" s="5">
        <f>IF(H11&gt;=10, 1, 2)</f>
      </c>
    </row>
    <row customHeight="true" ht="15" r="12">
      <c r="A12" s="5" t="str">
        <v>level</v>
      </c>
      <c r="B12" s="10" t="str">
        <v>n</v>
      </c>
      <c r="C12" s="5">
        <f>VLOOKUP(A12, All!$A$2:$E$1647, 1)</f>
      </c>
      <c r="D12" s="5">
        <f>VLOOKUP(A12, All!$A$2:$E$1647, 2)</f>
      </c>
      <c r="E12" s="5">
        <f>VLOOKUP(A12, All!$A$2:$E$1647, 3)</f>
      </c>
      <c r="F12" s="5">
        <f>VLOOKUP(A12, All!$A$2:$E$1647, 4)</f>
      </c>
      <c r="G12" s="5">
        <f>VLOOKUP(A12, All!$A$2:$E$1647, 5)</f>
      </c>
      <c r="H12" s="5">
        <f>LEN(G12)-LEN(SUBSTITUTE(G12," ",""))+1</f>
      </c>
      <c r="I12" s="5">
        <f>IF(H12&gt;=10, 1, 2)</f>
      </c>
    </row>
    <row customHeight="true" ht="15" r="13">
      <c r="A13" s="5" t="str">
        <v>research</v>
      </c>
      <c r="B13" s="10" t="str">
        <v>n</v>
      </c>
      <c r="C13" s="5">
        <f>VLOOKUP(A13, All!$A$2:$E$1647, 1)</f>
      </c>
      <c r="D13" s="5">
        <f>VLOOKUP(A13, All!$A$2:$E$1647, 2)</f>
      </c>
      <c r="E13" s="5">
        <f>VLOOKUP(A13, All!$A$2:$E$1647, 3)</f>
      </c>
      <c r="F13" s="5">
        <f>VLOOKUP(A13, All!$A$2:$E$1647, 4)</f>
      </c>
      <c r="G13" s="5">
        <f>VLOOKUP(A13, All!$A$2:$E$1647, 5)</f>
      </c>
      <c r="H13" s="5">
        <f>LEN(G13)-LEN(SUBSTITUTE(G13," ",""))+1</f>
      </c>
      <c r="I13" s="5">
        <f>IF(H13&gt;=10, 1, 2)</f>
      </c>
    </row>
    <row customHeight="true" ht="15" r="14">
      <c r="A14" s="5" t="str">
        <v>university</v>
      </c>
      <c r="B14" s="10" t="str">
        <v>n</v>
      </c>
      <c r="C14" s="5">
        <f>VLOOKUP(A14, All!$A$2:$E$1647, 1)</f>
      </c>
      <c r="D14" s="5">
        <f>VLOOKUP(A14, All!$A$2:$E$1647, 2)</f>
      </c>
      <c r="E14" s="5">
        <f>VLOOKUP(A14, All!$A$2:$E$1647, 3)</f>
      </c>
      <c r="F14" s="5">
        <f>VLOOKUP(A14, All!$A$2:$E$1647, 4)</f>
      </c>
      <c r="G14" s="5">
        <f>VLOOKUP(A14, All!$A$2:$E$1647, 5)</f>
      </c>
      <c r="H14" s="5">
        <f>LEN(G14)-LEN(SUBSTITUTE(G14," ",""))+1</f>
      </c>
      <c r="I14" s="5">
        <f>IF(H14&gt;=10, 1, 2)</f>
      </c>
    </row>
    <row customHeight="true" ht="15" r="15">
      <c r="A15" s="5" t="str">
        <v>history</v>
      </c>
      <c r="B15" s="10" t="str">
        <v>n</v>
      </c>
      <c r="C15" s="5">
        <f>VLOOKUP(A15, All!$A$2:$E$1647, 1)</f>
      </c>
      <c r="D15" s="5">
        <f>VLOOKUP(A15, All!$A$2:$E$1647, 2)</f>
      </c>
      <c r="E15" s="5">
        <f>VLOOKUP(A15, All!$A$2:$E$1647, 3)</f>
      </c>
      <c r="F15" s="5">
        <f>VLOOKUP(A15, All!$A$2:$E$1647, 4)</f>
      </c>
      <c r="G15" s="5">
        <f>VLOOKUP(A15, All!$A$2:$E$1647, 5)</f>
      </c>
      <c r="H15" s="5">
        <f>LEN(G15)-LEN(SUBSTITUTE(G15," ",""))+1</f>
      </c>
      <c r="I15" s="5">
        <f>IF(H15&gt;=10, 1, 2)</f>
      </c>
    </row>
    <row customHeight="true" ht="15" r="16">
      <c r="A16" s="5" t="str">
        <v>result</v>
      </c>
      <c r="B16" s="10" t="str">
        <v>n</v>
      </c>
      <c r="C16" s="5">
        <f>VLOOKUP(A16, All!$A$2:$E$1647, 1)</f>
      </c>
      <c r="D16" s="5">
        <f>VLOOKUP(A16, All!$A$2:$E$1647, 2)</f>
      </c>
      <c r="E16" s="5">
        <f>VLOOKUP(A16, All!$A$2:$E$1647, 3)</f>
      </c>
      <c r="F16" s="5">
        <f>VLOOKUP(A16, All!$A$2:$E$1647, 4)</f>
      </c>
      <c r="G16" s="5">
        <f>VLOOKUP(A16, All!$A$2:$E$1647, 5)</f>
      </c>
      <c r="H16" s="5">
        <f>LEN(G16)-LEN(SUBSTITUTE(G16," ",""))+1</f>
      </c>
      <c r="I16" s="5">
        <f>IF(H16&gt;=10, 1, 2)</f>
      </c>
    </row>
    <row customHeight="true" ht="15" r="17">
      <c r="A17" s="5" t="str">
        <v>change</v>
      </c>
      <c r="B17" s="10" t="str">
        <v>n</v>
      </c>
      <c r="C17" s="5">
        <f>VLOOKUP(A17, All!$A$2:$E$1647, 1)</f>
      </c>
      <c r="D17" s="5">
        <f>VLOOKUP(A17, All!$A$2:$E$1647, 2)</f>
      </c>
      <c r="E17" s="5">
        <f>VLOOKUP(A17, All!$A$2:$E$1647, 3)</f>
      </c>
      <c r="F17" s="5">
        <f>VLOOKUP(A17, All!$A$2:$E$1647, 4)</f>
      </c>
      <c r="G17" s="5">
        <f>VLOOKUP(A17, All!$A$2:$E$1647, 5)</f>
      </c>
      <c r="H17" s="5">
        <f>LEN(G17)-LEN(SUBSTITUTE(G17," ",""))+1</f>
      </c>
      <c r="I17" s="5">
        <f>IF(H17&gt;=10, 1, 2)</f>
      </c>
    </row>
    <row customHeight="true" ht="15" r="18">
      <c r="A18" s="5" t="str">
        <v>low</v>
      </c>
      <c r="B18" s="10" t="str">
        <v>j</v>
      </c>
      <c r="C18" s="5">
        <f>VLOOKUP(A18, All!$A$2:$E$1647, 1)</f>
      </c>
      <c r="D18" s="5">
        <f>VLOOKUP(A18, All!$A$2:$E$1647, 2)</f>
      </c>
      <c r="E18" s="5">
        <f>VLOOKUP(A18, All!$A$2:$E$1647, 3)</f>
      </c>
      <c r="F18" s="5">
        <f>VLOOKUP(A18, All!$A$2:$E$1647, 4)</f>
      </c>
      <c r="G18" s="5">
        <f>VLOOKUP(A18, All!$A$2:$E$1647, 5)</f>
      </c>
      <c r="H18" s="5">
        <f>LEN(G18)-LEN(SUBSTITUTE(G18," ",""))+1</f>
      </c>
      <c r="I18" s="5">
        <f>IF(H18&gt;=10, 1, 2)</f>
      </c>
    </row>
    <row customHeight="true" ht="15" r="19">
      <c r="A19" s="5" t="str">
        <v>policy</v>
      </c>
      <c r="B19" s="10" t="str">
        <v>n</v>
      </c>
      <c r="C19" s="5">
        <f>VLOOKUP(A19, All!$A$2:$E$1647, 1)</f>
      </c>
      <c r="D19" s="5">
        <f>VLOOKUP(A19, All!$A$2:$E$1647, 2)</f>
      </c>
      <c r="E19" s="5">
        <f>VLOOKUP(A19, All!$A$2:$E$1647, 3)</f>
      </c>
      <c r="F19" s="5">
        <f>VLOOKUP(A19, All!$A$2:$E$1647, 4)</f>
      </c>
      <c r="G19" s="5">
        <f>VLOOKUP(A19, All!$A$2:$E$1647, 5)</f>
      </c>
      <c r="H19" s="5">
        <f>LEN(G19)-LEN(SUBSTITUTE(G19," ",""))+1</f>
      </c>
      <c r="I19" s="5">
        <f>IF(H19&gt;=10, 1, 2)</f>
      </c>
    </row>
    <row customHeight="true" ht="15" r="20">
      <c r="A20" s="5" t="str">
        <v>process</v>
      </c>
      <c r="B20" s="10" t="str">
        <v>n</v>
      </c>
      <c r="C20" s="5">
        <f>VLOOKUP(A20, All!$A$2:$E$1647, 1)</f>
      </c>
      <c r="D20" s="5">
        <f>VLOOKUP(A20, All!$A$2:$E$1647, 2)</f>
      </c>
      <c r="E20" s="5">
        <f>VLOOKUP(A20, All!$A$2:$E$1647, 3)</f>
      </c>
      <c r="F20" s="5">
        <f>VLOOKUP(A20, All!$A$2:$E$1647, 4)</f>
      </c>
      <c r="G20" s="5">
        <f>VLOOKUP(A20, All!$A$2:$E$1647, 5)</f>
      </c>
      <c r="H20" s="5">
        <f>LEN(G20)-LEN(SUBSTITUTE(G20," ",""))+1</f>
      </c>
      <c r="I20" s="5">
        <f>IF(H20&gt;=10, 1, 2)</f>
      </c>
    </row>
    <row customHeight="true" ht="15" r="21">
      <c r="A21" s="5" t="str">
        <v>both</v>
      </c>
      <c r="B21" s="10" t="str">
        <v>r</v>
      </c>
      <c r="C21" s="5">
        <f>VLOOKUP(A21, All!$A$2:$E$1647, 1)</f>
      </c>
      <c r="D21" s="5">
        <f>VLOOKUP(A21, All!$A$2:$E$1647, 2)</f>
      </c>
      <c r="E21" s="5">
        <f>VLOOKUP(A21, All!$A$2:$E$1647, 3)</f>
      </c>
      <c r="F21" s="5">
        <f>VLOOKUP(A21, All!$A$2:$E$1647, 4)</f>
      </c>
      <c r="G21" s="5">
        <f>VLOOKUP(A21, All!$A$2:$E$1647, 5)</f>
      </c>
      <c r="H21" s="5">
        <f>LEN(G21)-LEN(SUBSTITUTE(G21," ",""))+1</f>
      </c>
      <c r="I21" s="5">
        <f>IF(H21&gt;=10, 1, 2)</f>
      </c>
    </row>
    <row customHeight="true" ht="15" r="22">
      <c r="A22" s="5" t="str">
        <v>human</v>
      </c>
      <c r="B22" s="10" t="str">
        <v>j</v>
      </c>
      <c r="C22" s="5">
        <f>VLOOKUP(A22, All!$A$2:$E$1647, 1)</f>
      </c>
      <c r="D22" s="5">
        <f>VLOOKUP(A22, All!$A$2:$E$1647, 2)</f>
      </c>
      <c r="E22" s="5">
        <f>VLOOKUP(A22, All!$A$2:$E$1647, 3)</f>
      </c>
      <c r="F22" s="5">
        <f>VLOOKUP(A22, All!$A$2:$E$1647, 4)</f>
      </c>
      <c r="G22" s="5">
        <f>VLOOKUP(A22, All!$A$2:$E$1647, 5)</f>
      </c>
      <c r="H22" s="5">
        <f>LEN(G22)-LEN(SUBSTITUTE(G22," ",""))+1</f>
      </c>
      <c r="I22" s="5">
        <f>IF(H22&gt;=10, 1, 2)</f>
      </c>
    </row>
    <row customHeight="true" ht="15" r="23">
      <c r="A23" s="5" t="str">
        <v>experience</v>
      </c>
      <c r="B23" s="10" t="str">
        <v>n</v>
      </c>
      <c r="C23" s="5">
        <f>VLOOKUP(A23, All!$A$2:$E$1647, 1)</f>
      </c>
      <c r="D23" s="5">
        <f>VLOOKUP(A23, All!$A$2:$E$1647, 2)</f>
      </c>
      <c r="E23" s="5">
        <f>VLOOKUP(A23, All!$A$2:$E$1647, 3)</f>
      </c>
      <c r="F23" s="5">
        <f>VLOOKUP(A23, All!$A$2:$E$1647, 4)</f>
      </c>
      <c r="G23" s="5">
        <f>VLOOKUP(A23, All!$A$2:$E$1647, 5)</f>
      </c>
      <c r="H23" s="5">
        <f>LEN(G23)-LEN(SUBSTITUTE(G23," ",""))+1</f>
      </c>
      <c r="I23" s="5">
        <f>IF(H23&gt;=10, 1, 2)</f>
      </c>
    </row>
    <row customHeight="true" ht="15" r="24">
      <c r="A24" s="5" t="str">
        <v>use</v>
      </c>
      <c r="B24" s="10" t="str">
        <v>n</v>
      </c>
      <c r="C24" s="5">
        <f>VLOOKUP(A24, All!$A$2:$E$1647, 1)</f>
      </c>
      <c r="D24" s="5">
        <f>VLOOKUP(A24, All!$A$2:$E$1647, 2)</f>
      </c>
      <c r="E24" s="5">
        <f>VLOOKUP(A24, All!$A$2:$E$1647, 3)</f>
      </c>
      <c r="F24" s="5">
        <f>VLOOKUP(A24, All!$A$2:$E$1647, 4)</f>
      </c>
      <c r="G24" s="5">
        <f>VLOOKUP(A24, All!$A$2:$E$1647, 5)</f>
      </c>
      <c r="H24" s="5">
        <f>LEN(G24)-LEN(SUBSTITUTE(G24," ",""))+1</f>
      </c>
      <c r="I24" s="5">
        <f>IF(H24&gt;=10, 1, 2)</f>
      </c>
    </row>
    <row customHeight="true" ht="15" r="25">
      <c r="A25" s="5" t="str">
        <v>effect</v>
      </c>
      <c r="B25" s="10" t="str">
        <v>n</v>
      </c>
      <c r="C25" s="5">
        <f>VLOOKUP(A25, All!$A$2:$E$1647, 1)</f>
      </c>
      <c r="D25" s="5">
        <f>VLOOKUP(A25, All!$A$2:$E$1647, 2)</f>
      </c>
      <c r="E25" s="5">
        <f>VLOOKUP(A25, All!$A$2:$E$1647, 3)</f>
      </c>
      <c r="F25" s="5">
        <f>VLOOKUP(A25, All!$A$2:$E$1647, 4)</f>
      </c>
      <c r="G25" s="5">
        <f>VLOOKUP(A25, All!$A$2:$E$1647, 5)</f>
      </c>
      <c r="H25" s="5">
        <f>LEN(G25)-LEN(SUBSTITUTE(G25," ",""))+1</f>
      </c>
      <c r="I25" s="5">
        <f>IF(H25&gt;=10, 1, 2)</f>
      </c>
    </row>
    <row customHeight="true" ht="15" r="26">
      <c r="A26" s="5" t="str">
        <v>interest</v>
      </c>
      <c r="B26" s="10" t="str">
        <v>n</v>
      </c>
      <c r="C26" s="5">
        <f>VLOOKUP(A26, All!$A$2:$E$1647, 1)</f>
      </c>
      <c r="D26" s="5">
        <f>VLOOKUP(A26, All!$A$2:$E$1647, 2)</f>
      </c>
      <c r="E26" s="5">
        <f>VLOOKUP(A26, All!$A$2:$E$1647, 3)</f>
      </c>
      <c r="F26" s="5">
        <f>VLOOKUP(A26, All!$A$2:$E$1647, 4)</f>
      </c>
      <c r="G26" s="5">
        <f>VLOOKUP(A26, All!$A$2:$E$1647, 5)</f>
      </c>
      <c r="H26" s="5">
        <f>LEN(G26)-LEN(SUBSTITUTE(G26," ",""))+1</f>
      </c>
      <c r="I26" s="5">
        <f>IF(H26&gt;=10, 1, 2)</f>
      </c>
    </row>
    <row customHeight="true" ht="15" r="27">
      <c r="A27" s="5" t="str">
        <v>suggest</v>
      </c>
      <c r="B27" s="10" t="str">
        <v>v</v>
      </c>
      <c r="C27" s="5">
        <f>VLOOKUP(A27, All!$A$2:$E$1647, 1)</f>
      </c>
      <c r="D27" s="5">
        <f>VLOOKUP(A27, All!$A$2:$E$1647, 2)</f>
      </c>
      <c r="E27" s="5">
        <f>VLOOKUP(A27, All!$A$2:$E$1647, 3)</f>
      </c>
      <c r="F27" s="5">
        <f>VLOOKUP(A27, All!$A$2:$E$1647, 4)</f>
      </c>
      <c r="G27" s="5">
        <f>VLOOKUP(A27, All!$A$2:$E$1647, 5)</f>
      </c>
      <c r="H27" s="5">
        <f>LEN(G27)-LEN(SUBSTITUTE(G27," ",""))+1</f>
      </c>
      <c r="I27" s="5">
        <f>IF(H27&gt;=10, 1, 2)</f>
      </c>
    </row>
    <row customHeight="true" ht="15" r="28">
      <c r="A28" s="5" t="str">
        <v>development</v>
      </c>
      <c r="B28" s="10" t="str">
        <v>n</v>
      </c>
      <c r="C28" s="5">
        <f>VLOOKUP(A28, All!$A$2:$E$1647, 1)</f>
      </c>
      <c r="D28" s="5">
        <f>VLOOKUP(A28, All!$A$2:$E$1647, 2)</f>
      </c>
      <c r="E28" s="5">
        <f>VLOOKUP(A28, All!$A$2:$E$1647, 3)</f>
      </c>
      <c r="F28" s="5">
        <f>VLOOKUP(A28, All!$A$2:$E$1647, 4)</f>
      </c>
      <c r="G28" s="5">
        <f>VLOOKUP(A28, All!$A$2:$E$1647, 5)</f>
      </c>
      <c r="H28" s="5">
        <f>LEN(G28)-LEN(SUBSTITUTE(G28," ",""))+1</f>
      </c>
      <c r="I28" s="5">
        <f>IF(H28&gt;=10, 1, 2)</f>
      </c>
    </row>
    <row customHeight="true" ht="15" r="29">
      <c r="A29" s="5" t="str">
        <v>control</v>
      </c>
      <c r="B29" s="10" t="str">
        <v>n</v>
      </c>
      <c r="C29" s="5">
        <f>VLOOKUP(A29, All!$A$2:$E$1647, 1)</f>
      </c>
      <c r="D29" s="5">
        <f>VLOOKUP(A29, All!$A$2:$E$1647, 2)</f>
      </c>
      <c r="E29" s="5">
        <f>VLOOKUP(A29, All!$A$2:$E$1647, 3)</f>
      </c>
      <c r="F29" s="5">
        <f>VLOOKUP(A29, All!$A$2:$E$1647, 4)</f>
      </c>
      <c r="G29" s="5">
        <f>VLOOKUP(A29, All!$A$2:$E$1647, 5)</f>
      </c>
      <c r="H29" s="5">
        <f>LEN(G29)-LEN(SUBSTITUTE(G29," ",""))+1</f>
      </c>
      <c r="I29" s="5">
        <f>IF(H29&gt;=10, 1, 2)</f>
      </c>
    </row>
    <row customHeight="true" ht="15" r="30">
      <c r="A30" s="5" t="str">
        <v>economic</v>
      </c>
      <c r="B30" s="10" t="str">
        <v>j</v>
      </c>
      <c r="C30" s="5">
        <f>VLOOKUP(A30, All!$A$2:$E$1647, 1)</f>
      </c>
      <c r="D30" s="5">
        <f>VLOOKUP(A30, All!$A$2:$E$1647, 2)</f>
      </c>
      <c r="E30" s="5">
        <f>VLOOKUP(A30, All!$A$2:$E$1647, 3)</f>
      </c>
      <c r="F30" s="5">
        <f>VLOOKUP(A30, All!$A$2:$E$1647, 4)</f>
      </c>
      <c r="G30" s="5">
        <f>VLOOKUP(A30, All!$A$2:$E$1647, 5)</f>
      </c>
      <c r="H30" s="5">
        <f>LEN(G30)-LEN(SUBSTITUTE(G30," ",""))+1</f>
      </c>
      <c r="I30" s="5">
        <f>IF(H30&gt;=10, 1, 2)</f>
      </c>
    </row>
    <row customHeight="true" ht="15" r="31">
      <c r="A31" s="5" t="str">
        <v>require</v>
      </c>
      <c r="B31" s="10" t="str">
        <v>v</v>
      </c>
      <c r="C31" s="5">
        <f>VLOOKUP(A31, All!$A$2:$E$1647, 1)</f>
      </c>
      <c r="D31" s="5">
        <f>VLOOKUP(A31, All!$A$2:$E$1647, 2)</f>
      </c>
      <c r="E31" s="5">
        <f>VLOOKUP(A31, All!$A$2:$E$1647, 3)</f>
      </c>
      <c r="F31" s="5">
        <f>VLOOKUP(A31, All!$A$2:$E$1647, 4)</f>
      </c>
      <c r="G31" s="5">
        <f>VLOOKUP(A31, All!$A$2:$E$1647, 5)</f>
      </c>
      <c r="H31" s="5">
        <f>LEN(G31)-LEN(SUBSTITUTE(G31," ",""))+1</f>
      </c>
      <c r="I31" s="5">
        <f>IF(H31&gt;=10, 1, 2)</f>
      </c>
    </row>
    <row customHeight="true" ht="15" r="32">
      <c r="A32" s="5" t="str">
        <v>role</v>
      </c>
      <c r="B32" s="10" t="str">
        <v>n</v>
      </c>
      <c r="C32" s="5">
        <f>VLOOKUP(A32, All!$A$2:$E$1647, 1)</f>
      </c>
      <c r="D32" s="5">
        <f>VLOOKUP(A32, All!$A$2:$E$1647, 2)</f>
      </c>
      <c r="E32" s="5">
        <f>VLOOKUP(A32, All!$A$2:$E$1647, 3)</f>
      </c>
      <c r="F32" s="5">
        <f>VLOOKUP(A32, All!$A$2:$E$1647, 4)</f>
      </c>
      <c r="G32" s="5">
        <f>VLOOKUP(A32, All!$A$2:$E$1647, 5)</f>
      </c>
      <c r="H32" s="5">
        <f>LEN(G32)-LEN(SUBSTITUTE(G32," ",""))+1</f>
      </c>
      <c r="I32" s="5">
        <f>IF(H32&gt;=10, 1, 2)</f>
      </c>
    </row>
    <row customHeight="true" ht="15" r="33">
      <c r="A33" s="5" t="str">
        <v>report</v>
      </c>
      <c r="B33" s="10" t="str">
        <v>v</v>
      </c>
      <c r="C33" s="5">
        <f>VLOOKUP(A33, All!$A$2:$E$1647, 1)</f>
      </c>
      <c r="D33" s="5">
        <f>VLOOKUP(A33, All!$A$2:$E$1647, 2)</f>
      </c>
      <c r="E33" s="5">
        <f>VLOOKUP(A33, All!$A$2:$E$1647, 3)</f>
      </c>
      <c r="F33" s="5">
        <f>VLOOKUP(A33, All!$A$2:$E$1647, 4)</f>
      </c>
      <c r="G33" s="5">
        <f>VLOOKUP(A33, All!$A$2:$E$1647, 5)</f>
      </c>
      <c r="H33" s="5">
        <f>LEN(G33)-LEN(SUBSTITUTE(G33," ",""))+1</f>
      </c>
      <c r="I33" s="5">
        <f>IF(H33&gt;=10, 1, 2)</f>
      </c>
    </row>
    <row customHeight="true" ht="15" r="34">
      <c r="A34" s="5" t="str">
        <v>rate</v>
      </c>
      <c r="B34" s="10" t="str">
        <v>n</v>
      </c>
      <c r="C34" s="5">
        <f>VLOOKUP(A34, All!$A$2:$E$1647, 1)</f>
      </c>
      <c r="D34" s="5">
        <f>VLOOKUP(A34, All!$A$2:$E$1647, 2)</f>
      </c>
      <c r="E34" s="5">
        <f>VLOOKUP(A34, All!$A$2:$E$1647, 3)</f>
      </c>
      <c r="F34" s="5">
        <f>VLOOKUP(A34, All!$A$2:$E$1647, 4)</f>
      </c>
      <c r="G34" s="5">
        <f>VLOOKUP(A34, All!$A$2:$E$1647, 5)</f>
      </c>
      <c r="H34" s="5">
        <f>LEN(G34)-LEN(SUBSTITUTE(G34," ",""))+1</f>
      </c>
      <c r="I34" s="5">
        <f>IF(H34&gt;=10, 1, 2)</f>
      </c>
    </row>
    <row customHeight="true" ht="15" r="35">
      <c r="A35" s="5" t="str">
        <v>relationship</v>
      </c>
      <c r="B35" s="10" t="str">
        <v>n</v>
      </c>
      <c r="C35" s="5">
        <f>VLOOKUP(A35, All!$A$2:$E$1647, 1)</f>
      </c>
      <c r="D35" s="5">
        <f>VLOOKUP(A35, All!$A$2:$E$1647, 2)</f>
      </c>
      <c r="E35" s="5">
        <f>VLOOKUP(A35, All!$A$2:$E$1647, 3)</f>
      </c>
      <c r="F35" s="5">
        <f>VLOOKUP(A35, All!$A$2:$E$1647, 4)</f>
      </c>
      <c r="G35" s="5">
        <f>VLOOKUP(A35, All!$A$2:$E$1647, 5)</f>
      </c>
      <c r="H35" s="5">
        <f>LEN(G35)-LEN(SUBSTITUTE(G35," ",""))+1</f>
      </c>
      <c r="I35" s="5">
        <f>IF(H35&gt;=10, 1, 2)</f>
      </c>
    </row>
    <row customHeight="true" ht="15" r="36">
      <c r="A36" s="5" t="str">
        <v>model</v>
      </c>
      <c r="B36" s="10" t="str">
        <v>n</v>
      </c>
      <c r="C36" s="5">
        <f>VLOOKUP(A36, All!$A$2:$E$1647, 1)</f>
      </c>
      <c r="D36" s="5">
        <f>VLOOKUP(A36, All!$A$2:$E$1647, 2)</f>
      </c>
      <c r="E36" s="5">
        <f>VLOOKUP(A36, All!$A$2:$E$1647, 3)</f>
      </c>
      <c r="F36" s="5">
        <f>VLOOKUP(A36, All!$A$2:$E$1647, 4)</f>
      </c>
      <c r="G36" s="5">
        <f>VLOOKUP(A36, All!$A$2:$E$1647, 5)</f>
      </c>
      <c r="H36" s="5">
        <f>LEN(G36)-LEN(SUBSTITUTE(G36," ",""))+1</f>
      </c>
      <c r="I36" s="5">
        <f>IF(H36&gt;=10, 1, 2)</f>
      </c>
    </row>
    <row customHeight="true" ht="15" r="37">
      <c r="A37" s="5" t="str">
        <v>develop</v>
      </c>
      <c r="B37" s="10" t="str">
        <v>v</v>
      </c>
      <c r="C37" s="5">
        <f>VLOOKUP(A37, All!$A$2:$E$1647, 1)</f>
      </c>
      <c r="D37" s="5">
        <f>VLOOKUP(A37, All!$A$2:$E$1647, 2)</f>
      </c>
      <c r="E37" s="5">
        <f>VLOOKUP(A37, All!$A$2:$E$1647, 3)</f>
      </c>
      <c r="F37" s="5">
        <f>VLOOKUP(A37, All!$A$2:$E$1647, 4)</f>
      </c>
      <c r="G37" s="5">
        <f>VLOOKUP(A37, All!$A$2:$E$1647, 5)</f>
      </c>
      <c r="H37" s="5">
        <f>LEN(G37)-LEN(SUBSTITUTE(G37," ",""))+1</f>
      </c>
      <c r="I37" s="5">
        <f>IF(H37&gt;=10, 1, 2)</f>
      </c>
    </row>
    <row customHeight="true" ht="15" r="38">
      <c r="A38" s="5" t="str">
        <v>difference</v>
      </c>
      <c r="B38" s="10" t="str">
        <v>n</v>
      </c>
      <c r="C38" s="5">
        <f>VLOOKUP(A38, All!$A$2:$E$1647, 1)</f>
      </c>
      <c r="D38" s="5">
        <f>VLOOKUP(A38, All!$A$2:$E$1647, 2)</f>
      </c>
      <c r="E38" s="5">
        <f>VLOOKUP(A38, All!$A$2:$E$1647, 3)</f>
      </c>
      <c r="F38" s="5">
        <f>VLOOKUP(A38, All!$A$2:$E$1647, 4)</f>
      </c>
      <c r="G38" s="5">
        <f>VLOOKUP(A38, All!$A$2:$E$1647, 5)</f>
      </c>
      <c r="H38" s="5">
        <f>LEN(G38)-LEN(SUBSTITUTE(G38," ",""))+1</f>
      </c>
      <c r="I38" s="5">
        <f>IF(H38&gt;=10, 1, 2)</f>
      </c>
    </row>
    <row customHeight="true" ht="15" r="39">
      <c r="A39" s="5" t="str">
        <v>value</v>
      </c>
      <c r="B39" s="10" t="str">
        <v>n</v>
      </c>
      <c r="C39" s="5">
        <f>VLOOKUP(A39, All!$A$2:$E$1647, 1)</f>
      </c>
      <c r="D39" s="5">
        <f>VLOOKUP(A39, All!$A$2:$E$1647, 2)</f>
      </c>
      <c r="E39" s="5">
        <f>VLOOKUP(A39, All!$A$2:$E$1647, 3)</f>
      </c>
      <c r="F39" s="5">
        <f>VLOOKUP(A39, All!$A$2:$E$1647, 4)</f>
      </c>
      <c r="G39" s="5">
        <f>VLOOKUP(A39, All!$A$2:$E$1647, 5)</f>
      </c>
      <c r="H39" s="5">
        <f>LEN(G39)-LEN(SUBSTITUTE(G39," ",""))+1</f>
      </c>
      <c r="I39" s="5">
        <f>IF(H39&gt;=10, 1, 2)</f>
      </c>
    </row>
    <row customHeight="true" ht="15" r="40">
      <c r="A40" s="5" t="str">
        <v>international</v>
      </c>
      <c r="B40" s="10" t="str">
        <v>j</v>
      </c>
      <c r="C40" s="5">
        <f>VLOOKUP(A40, All!$A$2:$E$1647, 1)</f>
      </c>
      <c r="D40" s="5">
        <f>VLOOKUP(A40, All!$A$2:$E$1647, 2)</f>
      </c>
      <c r="E40" s="5">
        <f>VLOOKUP(A40, All!$A$2:$E$1647, 3)</f>
      </c>
      <c r="F40" s="5">
        <f>VLOOKUP(A40, All!$A$2:$E$1647, 4)</f>
      </c>
      <c r="G40" s="5">
        <f>VLOOKUP(A40, All!$A$2:$E$1647, 5)</f>
      </c>
      <c r="H40" s="5">
        <f>LEN(G40)-LEN(SUBSTITUTE(G40," ",""))+1</f>
      </c>
      <c r="I40" s="5">
        <f>IF(H40&gt;=10, 1, 2)</f>
      </c>
    </row>
    <row customHeight="true" ht="15" r="41">
      <c r="A41" s="5" t="str">
        <v>society</v>
      </c>
      <c r="B41" s="10" t="str">
        <v>n</v>
      </c>
      <c r="C41" s="5">
        <f>VLOOKUP(A41, All!$A$2:$E$1647, 1)</f>
      </c>
      <c r="D41" s="5">
        <f>VLOOKUP(A41, All!$A$2:$E$1647, 2)</f>
      </c>
      <c r="E41" s="5">
        <f>VLOOKUP(A41, All!$A$2:$E$1647, 3)</f>
      </c>
      <c r="F41" s="5">
        <f>VLOOKUP(A41, All!$A$2:$E$1647, 4)</f>
      </c>
      <c r="G41" s="5">
        <f>VLOOKUP(A41, All!$A$2:$E$1647, 5)</f>
      </c>
      <c r="H41" s="5">
        <f>LEN(G41)-LEN(SUBSTITUTE(G41," ",""))+1</f>
      </c>
      <c r="I41" s="5">
        <f>IF(H41&gt;=10, 1, 2)</f>
      </c>
    </row>
    <row customHeight="true" ht="15" r="42">
      <c r="A42" s="5" t="str">
        <v>data</v>
      </c>
      <c r="B42" s="10" t="str">
        <v>n</v>
      </c>
      <c r="C42" s="5">
        <f>VLOOKUP(A42, All!$A$2:$E$1647, 1)</f>
      </c>
      <c r="D42" s="5">
        <f>VLOOKUP(A42, All!$A$2:$E$1647, 2)</f>
      </c>
      <c r="E42" s="5">
        <f>VLOOKUP(A42, All!$A$2:$E$1647, 3)</f>
      </c>
      <c r="F42" s="5">
        <f>VLOOKUP(A42, All!$A$2:$E$1647, 4)</f>
      </c>
      <c r="G42" s="5">
        <f>VLOOKUP(A42, All!$A$2:$E$1647, 5)</f>
      </c>
      <c r="H42" s="5">
        <f>LEN(G42)-LEN(SUBSTITUTE(G42," ",""))+1</f>
      </c>
      <c r="I42" s="5">
        <f>IF(H42&gt;=10, 1, 2)</f>
      </c>
    </row>
    <row customHeight="true" ht="15" r="43">
      <c r="A43" s="5" t="str">
        <v>activity</v>
      </c>
      <c r="B43" s="10" t="str">
        <v>n</v>
      </c>
      <c r="C43" s="5">
        <f>VLOOKUP(A43, All!$A$2:$E$1647, 1)</f>
      </c>
      <c r="D43" s="5">
        <f>VLOOKUP(A43, All!$A$2:$E$1647, 2)</f>
      </c>
      <c r="E43" s="5">
        <f>VLOOKUP(A43, All!$A$2:$E$1647, 3)</f>
      </c>
      <c r="F43" s="5">
        <f>VLOOKUP(A43, All!$A$2:$E$1647, 4)</f>
      </c>
      <c r="G43" s="5">
        <f>VLOOKUP(A43, All!$A$2:$E$1647, 5)</f>
      </c>
      <c r="H43" s="5">
        <f>LEN(G43)-LEN(SUBSTITUTE(G43," ",""))+1</f>
      </c>
      <c r="I43" s="5">
        <f>IF(H43&gt;=10, 1, 2)</f>
      </c>
    </row>
    <row customHeight="true" ht="15" r="44">
      <c r="A44" s="5" t="str">
        <v>project</v>
      </c>
      <c r="B44" s="10" t="str">
        <v>n</v>
      </c>
      <c r="C44" s="5">
        <f>VLOOKUP(A44, All!$A$2:$E$1647, 1)</f>
      </c>
      <c r="D44" s="5">
        <f>VLOOKUP(A44, All!$A$2:$E$1647, 2)</f>
      </c>
      <c r="E44" s="5">
        <f>VLOOKUP(A44, All!$A$2:$E$1647, 3)</f>
      </c>
      <c r="F44" s="5">
        <f>VLOOKUP(A44, All!$A$2:$E$1647, 4)</f>
      </c>
      <c r="G44" s="5">
        <f>VLOOKUP(A44, All!$A$2:$E$1647, 5)</f>
      </c>
      <c r="H44" s="5">
        <f>LEN(G44)-LEN(SUBSTITUTE(G44," ",""))+1</f>
      </c>
      <c r="I44" s="5">
        <f>IF(H44&gt;=10, 1, 2)</f>
      </c>
    </row>
    <row customHeight="true" ht="15" r="45">
      <c r="A45" s="5" t="str">
        <v>form</v>
      </c>
      <c r="B45" s="10" t="str">
        <v>n</v>
      </c>
      <c r="C45" s="5">
        <f>VLOOKUP(A45, All!$A$2:$E$1647, 1)</f>
      </c>
      <c r="D45" s="5">
        <f>VLOOKUP(A45, All!$A$2:$E$1647, 2)</f>
      </c>
      <c r="E45" s="5">
        <f>VLOOKUP(A45, All!$A$2:$E$1647, 3)</f>
      </c>
      <c r="F45" s="5">
        <f>VLOOKUP(A45, All!$A$2:$E$1647, 4)</f>
      </c>
      <c r="G45" s="5">
        <f>VLOOKUP(A45, All!$A$2:$E$1647, 5)</f>
      </c>
      <c r="H45" s="5">
        <f>LEN(G45)-LEN(SUBSTITUTE(G45," ",""))+1</f>
      </c>
      <c r="I45" s="5">
        <f>IF(H45&gt;=10, 1, 2)</f>
      </c>
    </row>
    <row customHeight="true" ht="15" r="46">
      <c r="A46" s="5" t="str">
        <v>support</v>
      </c>
      <c r="B46" s="10" t="str">
        <v>v</v>
      </c>
      <c r="C46" s="5">
        <f>VLOOKUP(A46, All!$A$2:$E$1647, 1)</f>
      </c>
      <c r="D46" s="5">
        <f>VLOOKUP(A46, All!$A$2:$E$1647, 2)</f>
      </c>
      <c r="E46" s="5">
        <f>VLOOKUP(A46, All!$A$2:$E$1647, 3)</f>
      </c>
      <c r="F46" s="5">
        <f>VLOOKUP(A46, All!$A$2:$E$1647, 4)</f>
      </c>
      <c r="G46" s="5">
        <f>VLOOKUP(A46, All!$A$2:$E$1647, 5)</f>
      </c>
      <c r="H46" s="5">
        <f>LEN(G46)-LEN(SUBSTITUTE(G46," ",""))+1</f>
      </c>
      <c r="I46" s="5">
        <f>IF(H46&gt;=10, 1, 2)</f>
      </c>
    </row>
    <row customHeight="true" ht="15" r="47">
      <c r="A47" s="5" t="str">
        <v>base</v>
      </c>
      <c r="B47" s="10" t="str">
        <v>v</v>
      </c>
      <c r="C47" s="5">
        <f>VLOOKUP(A47, All!$A$2:$E$1647, 1)</f>
      </c>
      <c r="D47" s="5">
        <f>VLOOKUP(A47, All!$A$2:$E$1647, 2)</f>
      </c>
      <c r="E47" s="5">
        <f>VLOOKUP(A47, All!$A$2:$E$1647, 3)</f>
      </c>
      <c r="F47" s="5">
        <f>VLOOKUP(A47, All!$A$2:$E$1647, 4)</f>
      </c>
      <c r="G47" s="5">
        <f>VLOOKUP(A47, All!$A$2:$E$1647, 5)</f>
      </c>
      <c r="H47" s="5">
        <f>LEN(G47)-LEN(SUBSTITUTE(G47," ",""))+1</f>
      </c>
      <c r="I47" s="5">
        <f>IF(H47&gt;=10, 1, 2)</f>
      </c>
    </row>
    <row customHeight="true" ht="15" r="48">
      <c r="A48" s="5" t="str">
        <v>practice</v>
      </c>
      <c r="B48" s="10" t="str">
        <v>n</v>
      </c>
      <c r="C48" s="5">
        <f>VLOOKUP(A48, All!$A$2:$E$1647, 1)</f>
      </c>
      <c r="D48" s="5">
        <f>VLOOKUP(A48, All!$A$2:$E$1647, 2)</f>
      </c>
      <c r="E48" s="5">
        <f>VLOOKUP(A48, All!$A$2:$E$1647, 3)</f>
      </c>
      <c r="F48" s="5">
        <f>VLOOKUP(A48, All!$A$2:$E$1647, 4)</f>
      </c>
      <c r="G48" s="5">
        <f>VLOOKUP(A48, All!$A$2:$E$1647, 5)</f>
      </c>
      <c r="H48" s="5">
        <f>LEN(G48)-LEN(SUBSTITUTE(G48," ",""))+1</f>
      </c>
      <c r="I48" s="5">
        <f>IF(H48&gt;=10, 1, 2)</f>
      </c>
    </row>
    <row customHeight="true" ht="15" r="49">
      <c r="A49" s="5" t="str">
        <v>need</v>
      </c>
      <c r="B49" s="10" t="str">
        <v>n</v>
      </c>
      <c r="C49" s="5">
        <f>VLOOKUP(A49, All!$A$2:$E$1647, 1)</f>
      </c>
      <c r="D49" s="5">
        <f>VLOOKUP(A49, All!$A$2:$E$1647, 2)</f>
      </c>
      <c r="E49" s="5">
        <f>VLOOKUP(A49, All!$A$2:$E$1647, 3)</f>
      </c>
      <c r="F49" s="5">
        <f>VLOOKUP(A49, All!$A$2:$E$1647, 4)</f>
      </c>
      <c r="G49" s="5">
        <f>VLOOKUP(A49, All!$A$2:$E$1647, 5)</f>
      </c>
      <c r="H49" s="5">
        <f>LEN(G49)-LEN(SUBSTITUTE(G49," ",""))+1</f>
      </c>
      <c r="I49" s="5">
        <f>IF(H49&gt;=10, 1, 2)</f>
      </c>
    </row>
    <row customHeight="true" ht="15" r="50">
      <c r="A50" s="5" t="str">
        <v>figure</v>
      </c>
      <c r="B50" s="10" t="str">
        <v>n</v>
      </c>
      <c r="C50" s="5">
        <f>VLOOKUP(A50, All!$A$2:$E$1647, 1)</f>
      </c>
      <c r="D50" s="5">
        <f>VLOOKUP(A50, All!$A$2:$E$1647, 2)</f>
      </c>
      <c r="E50" s="5">
        <f>VLOOKUP(A50, All!$A$2:$E$1647, 3)</f>
      </c>
      <c r="F50" s="5">
        <f>VLOOKUP(A50, All!$A$2:$E$1647, 4)</f>
      </c>
      <c r="G50" s="5">
        <f>VLOOKUP(A50, All!$A$2:$E$1647, 5)</f>
      </c>
      <c r="H50" s="5">
        <f>LEN(G50)-LEN(SUBSTITUTE(G50," ",""))+1</f>
      </c>
      <c r="I50" s="5">
        <f>IF(H50&gt;=10, 1, 2)</f>
      </c>
    </row>
    <row customHeight="true" ht="15" r="51">
      <c r="A51" s="5" t="str">
        <v>produce</v>
      </c>
      <c r="B51" s="10" t="str">
        <v>v</v>
      </c>
      <c r="C51" s="5">
        <f>VLOOKUP(A51, All!$A$2:$E$1647, 1)</f>
      </c>
      <c r="D51" s="5">
        <f>VLOOKUP(A51, All!$A$2:$E$1647, 2)</f>
      </c>
      <c r="E51" s="5">
        <f>VLOOKUP(A51, All!$A$2:$E$1647, 3)</f>
      </c>
      <c r="F51" s="5">
        <f>VLOOKUP(A51, All!$A$2:$E$1647, 4)</f>
      </c>
      <c r="G51" s="5">
        <f>VLOOKUP(A51, All!$A$2:$E$1647, 5)</f>
      </c>
      <c r="H51" s="5">
        <f>LEN(G51)-LEN(SUBSTITUTE(G51," ",""))+1</f>
      </c>
      <c r="I51" s="5">
        <f>IF(H51&gt;=10, 1, 2)</f>
      </c>
    </row>
    <row customHeight="true" ht="15" r="52">
      <c r="A52" s="5" t="str">
        <v>image</v>
      </c>
      <c r="B52" s="10" t="str">
        <v>n</v>
      </c>
      <c r="C52" s="5">
        <f>VLOOKUP(A52, All!$A$2:$E$1647, 1)</f>
      </c>
      <c r="D52" s="5">
        <f>VLOOKUP(A52, All!$A$2:$E$1647, 2)</f>
      </c>
      <c r="E52" s="5">
        <f>VLOOKUP(A52, All!$A$2:$E$1647, 3)</f>
      </c>
      <c r="F52" s="5">
        <f>VLOOKUP(A52, All!$A$2:$E$1647, 4)</f>
      </c>
      <c r="G52" s="5">
        <f>VLOOKUP(A52, All!$A$2:$E$1647, 5)</f>
      </c>
      <c r="H52" s="5">
        <f>LEN(G52)-LEN(SUBSTITUTE(G52," ",""))+1</f>
      </c>
      <c r="I52" s="5">
        <f>IF(H52&gt;=10, 1, 2)</f>
      </c>
    </row>
    <row customHeight="true" ht="15" r="53">
      <c r="A53" s="5" t="str">
        <v>describe</v>
      </c>
      <c r="B53" s="10" t="str">
        <v>v</v>
      </c>
      <c r="C53" s="5">
        <f>VLOOKUP(A53, All!$A$2:$E$1647, 1)</f>
      </c>
      <c r="D53" s="5">
        <f>VLOOKUP(A53, All!$A$2:$E$1647, 2)</f>
      </c>
      <c r="E53" s="5">
        <f>VLOOKUP(A53, All!$A$2:$E$1647, 3)</f>
      </c>
      <c r="F53" s="5">
        <f>VLOOKUP(A53, All!$A$2:$E$1647, 4)</f>
      </c>
      <c r="G53" s="5">
        <f>VLOOKUP(A53, All!$A$2:$E$1647, 5)</f>
      </c>
      <c r="H53" s="5">
        <f>LEN(G53)-LEN(SUBSTITUTE(G53," ",""))+1</f>
      </c>
      <c r="I53" s="5">
        <f>IF(H53&gt;=10, 1, 2)</f>
      </c>
    </row>
    <row customHeight="true" ht="15" r="54">
      <c r="A54" s="5" t="str">
        <v>technology</v>
      </c>
      <c r="B54" s="10" t="str">
        <v>n</v>
      </c>
      <c r="C54" s="5">
        <f>VLOOKUP(A54, All!$A$2:$E$1647, 1)</f>
      </c>
      <c r="D54" s="5">
        <f>VLOOKUP(A54, All!$A$2:$E$1647, 2)</f>
      </c>
      <c r="E54" s="5">
        <f>VLOOKUP(A54, All!$A$2:$E$1647, 3)</f>
      </c>
      <c r="F54" s="5">
        <f>VLOOKUP(A54, All!$A$2:$E$1647, 4)</f>
      </c>
      <c r="G54" s="5">
        <f>VLOOKUP(A54, All!$A$2:$E$1647, 5)</f>
      </c>
      <c r="H54" s="5">
        <f>LEN(G54)-LEN(SUBSTITUTE(G54," ",""))+1</f>
      </c>
      <c r="I54" s="5">
        <f>IF(H54&gt;=10, 1, 2)</f>
      </c>
    </row>
    <row customHeight="true" ht="15" r="55">
      <c r="A55" s="5" t="str">
        <v>product</v>
      </c>
      <c r="B55" s="10" t="str">
        <v>n</v>
      </c>
      <c r="C55" s="5">
        <f>VLOOKUP(A55, All!$A$2:$E$1647, 1)</f>
      </c>
      <c r="D55" s="5">
        <f>VLOOKUP(A55, All!$A$2:$E$1647, 2)</f>
      </c>
      <c r="E55" s="5">
        <f>VLOOKUP(A55, All!$A$2:$E$1647, 3)</f>
      </c>
      <c r="F55" s="5">
        <f>VLOOKUP(A55, All!$A$2:$E$1647, 4)</f>
      </c>
      <c r="G55" s="5">
        <f>VLOOKUP(A55, All!$A$2:$E$1647, 5)</f>
      </c>
      <c r="H55" s="5">
        <f>LEN(G55)-LEN(SUBSTITUTE(G55," ",""))+1</f>
      </c>
      <c r="I55" s="5">
        <f>IF(H55&gt;=10, 1, 2)</f>
      </c>
    </row>
    <row customHeight="true" ht="15" r="56">
      <c r="A56" s="5" t="str">
        <v>support</v>
      </c>
      <c r="B56" s="10" t="str">
        <v>n</v>
      </c>
      <c r="C56" s="5">
        <f>VLOOKUP(A56, All!$A$2:$E$1647, 1)</f>
      </c>
      <c r="D56" s="5">
        <f>VLOOKUP(A56, All!$A$2:$E$1647, 2)</f>
      </c>
      <c r="E56" s="5">
        <f>VLOOKUP(A56, All!$A$2:$E$1647, 3)</f>
      </c>
      <c r="F56" s="5">
        <f>VLOOKUP(A56, All!$A$2:$E$1647, 4)</f>
      </c>
      <c r="G56" s="5">
        <f>VLOOKUP(A56, All!$A$2:$E$1647, 5)</f>
      </c>
      <c r="H56" s="5">
        <f>LEN(G56)-LEN(SUBSTITUTE(G56," ",""))+1</f>
      </c>
      <c r="I56" s="5">
        <f>IF(H56&gt;=10, 1, 2)</f>
      </c>
    </row>
    <row customHeight="true" ht="15" r="57">
      <c r="A57" s="5" t="str">
        <v>type</v>
      </c>
      <c r="B57" s="10" t="str">
        <v>n</v>
      </c>
      <c r="C57" s="5">
        <f>VLOOKUP(A57, All!$A$2:$E$1647, 1)</f>
      </c>
      <c r="D57" s="5">
        <f>VLOOKUP(A57, All!$A$2:$E$1647, 2)</f>
      </c>
      <c r="E57" s="5">
        <f>VLOOKUP(A57, All!$A$2:$E$1647, 3)</f>
      </c>
      <c r="F57" s="5">
        <f>VLOOKUP(A57, All!$A$2:$E$1647, 4)</f>
      </c>
      <c r="G57" s="5">
        <f>VLOOKUP(A57, All!$A$2:$E$1647, 5)</f>
      </c>
      <c r="H57" s="5">
        <f>LEN(G57)-LEN(SUBSTITUTE(G57," ",""))+1</f>
      </c>
      <c r="I57" s="5">
        <f>IF(H57&gt;=10, 1, 2)</f>
      </c>
    </row>
    <row customHeight="true" ht="15" r="58">
      <c r="A58" s="5" t="str">
        <v>organization</v>
      </c>
      <c r="B58" s="10" t="str">
        <v>n</v>
      </c>
      <c r="C58" s="5">
        <f>VLOOKUP(A58, All!$A$2:$E$1647, 1)</f>
      </c>
      <c r="D58" s="5">
        <f>VLOOKUP(A58, All!$A$2:$E$1647, 2)</f>
      </c>
      <c r="E58" s="5">
        <f>VLOOKUP(A58, All!$A$2:$E$1647, 3)</f>
      </c>
      <c r="F58" s="5">
        <f>VLOOKUP(A58, All!$A$2:$E$1647, 4)</f>
      </c>
      <c r="G58" s="5">
        <f>VLOOKUP(A58, All!$A$2:$E$1647, 5)</f>
      </c>
      <c r="H58" s="5">
        <f>LEN(G58)-LEN(SUBSTITUTE(G58," ",""))+1</f>
      </c>
      <c r="I58" s="5">
        <f>IF(H58&gt;=10, 1, 2)</f>
      </c>
    </row>
    <row customHeight="true" ht="15" r="59">
      <c r="A59" s="5" t="str">
        <v>culture</v>
      </c>
      <c r="B59" s="10" t="str">
        <v>n</v>
      </c>
      <c r="C59" s="5">
        <f>VLOOKUP(A59, All!$A$2:$E$1647, 1)</f>
      </c>
      <c r="D59" s="5">
        <f>VLOOKUP(A59, All!$A$2:$E$1647, 2)</f>
      </c>
      <c r="E59" s="5">
        <f>VLOOKUP(A59, All!$A$2:$E$1647, 3)</f>
      </c>
      <c r="F59" s="5">
        <f>VLOOKUP(A59, All!$A$2:$E$1647, 4)</f>
      </c>
      <c r="G59" s="5">
        <f>VLOOKUP(A59, All!$A$2:$E$1647, 5)</f>
      </c>
      <c r="H59" s="5">
        <f>LEN(G59)-LEN(SUBSTITUTE(G59," ",""))+1</f>
      </c>
      <c r="I59" s="5">
        <f>IF(H59&gt;=10, 1, 2)</f>
      </c>
    </row>
    <row customHeight="true" ht="15" r="60">
      <c r="A60" s="5" t="str">
        <v>source</v>
      </c>
      <c r="B60" s="10" t="str">
        <v>n</v>
      </c>
      <c r="C60" s="5">
        <f>VLOOKUP(A60, All!$A$2:$E$1647, 1)</f>
      </c>
      <c r="D60" s="5">
        <f>VLOOKUP(A60, All!$A$2:$E$1647, 2)</f>
      </c>
      <c r="E60" s="5">
        <f>VLOOKUP(A60, All!$A$2:$E$1647, 3)</f>
      </c>
      <c r="F60" s="5">
        <f>VLOOKUP(A60, All!$A$2:$E$1647, 4)</f>
      </c>
      <c r="G60" s="5">
        <f>VLOOKUP(A60, All!$A$2:$E$1647, 5)</f>
      </c>
      <c r="H60" s="5">
        <f>LEN(G60)-LEN(SUBSTITUTE(G60," ",""))+1</f>
      </c>
      <c r="I60" s="5">
        <f>IF(H60&gt;=10, 1, 2)</f>
      </c>
    </row>
    <row customHeight="true" ht="15" r="61">
      <c r="A61" s="5" t="str">
        <v>century</v>
      </c>
      <c r="B61" s="10" t="str">
        <v>n</v>
      </c>
      <c r="C61" s="5">
        <f>VLOOKUP(A61, All!$A$2:$E$1647, 1)</f>
      </c>
      <c r="D61" s="5">
        <f>VLOOKUP(A61, All!$A$2:$E$1647, 2)</f>
      </c>
      <c r="E61" s="5">
        <f>VLOOKUP(A61, All!$A$2:$E$1647, 3)</f>
      </c>
      <c r="F61" s="5">
        <f>VLOOKUP(A61, All!$A$2:$E$1647, 4)</f>
      </c>
      <c r="G61" s="5">
        <f>VLOOKUP(A61, All!$A$2:$E$1647, 5)</f>
      </c>
      <c r="H61" s="5">
        <f>LEN(G61)-LEN(SUBSTITUTE(G61," ",""))+1</f>
      </c>
      <c r="I61" s="5">
        <f>IF(H61&gt;=10, 1, 2)</f>
      </c>
    </row>
    <row customHeight="true" ht="15" r="62">
      <c r="A62" s="5" t="str">
        <v>period</v>
      </c>
      <c r="B62" s="10" t="str">
        <v>n</v>
      </c>
      <c r="C62" s="5">
        <f>VLOOKUP(A62, All!$A$2:$E$1647, 1)</f>
      </c>
      <c r="D62" s="5">
        <f>VLOOKUP(A62, All!$A$2:$E$1647, 2)</f>
      </c>
      <c r="E62" s="5">
        <f>VLOOKUP(A62, All!$A$2:$E$1647, 3)</f>
      </c>
      <c r="F62" s="5">
        <f>VLOOKUP(A62, All!$A$2:$E$1647, 4)</f>
      </c>
      <c r="G62" s="5">
        <f>VLOOKUP(A62, All!$A$2:$E$1647, 5)</f>
      </c>
      <c r="H62" s="5">
        <f>LEN(G62)-LEN(SUBSTITUTE(G62," ",""))+1</f>
      </c>
      <c r="I62" s="5">
        <f>IF(H62&gt;=10, 1, 2)</f>
      </c>
    </row>
    <row customHeight="true" ht="15" r="63">
      <c r="A63" s="5" t="str">
        <v>population</v>
      </c>
      <c r="B63" s="10" t="str">
        <v>n</v>
      </c>
      <c r="C63" s="5">
        <f>VLOOKUP(A63, All!$A$2:$E$1647, 1)</f>
      </c>
      <c r="D63" s="5">
        <f>VLOOKUP(A63, All!$A$2:$E$1647, 2)</f>
      </c>
      <c r="E63" s="5">
        <f>VLOOKUP(A63, All!$A$2:$E$1647, 3)</f>
      </c>
      <c r="F63" s="5">
        <f>VLOOKUP(A63, All!$A$2:$E$1647, 4)</f>
      </c>
      <c r="G63" s="5">
        <f>VLOOKUP(A63, All!$A$2:$E$1647, 5)</f>
      </c>
      <c r="H63" s="5">
        <f>LEN(G63)-LEN(SUBSTITUTE(G63," ",""))+1</f>
      </c>
      <c r="I63" s="5">
        <f>IF(H63&gt;=10, 1, 2)</f>
      </c>
    </row>
    <row customHeight="true" ht="15" r="64">
      <c r="A64" s="5" t="str">
        <v>condition</v>
      </c>
      <c r="B64" s="10" t="str">
        <v>n</v>
      </c>
      <c r="C64" s="5">
        <f>VLOOKUP(A64, All!$A$2:$E$1647, 1)</f>
      </c>
      <c r="D64" s="5">
        <f>VLOOKUP(A64, All!$A$2:$E$1647, 2)</f>
      </c>
      <c r="E64" s="5">
        <f>VLOOKUP(A64, All!$A$2:$E$1647, 3)</f>
      </c>
      <c r="F64" s="5">
        <f>VLOOKUP(A64, All!$A$2:$E$1647, 4)</f>
      </c>
      <c r="G64" s="5">
        <f>VLOOKUP(A64, All!$A$2:$E$1647, 5)</f>
      </c>
      <c r="H64" s="5">
        <f>LEN(G64)-LEN(SUBSTITUTE(G64," ",""))+1</f>
      </c>
      <c r="I64" s="5">
        <f>IF(H64&gt;=10, 1, 2)</f>
      </c>
    </row>
    <row customHeight="true" ht="15" r="65">
      <c r="A65" s="5" t="str">
        <v>available</v>
      </c>
      <c r="B65" s="10" t="str">
        <v>j</v>
      </c>
      <c r="C65" s="5">
        <f>VLOOKUP(A65, All!$A$2:$E$1647, 1)</f>
      </c>
      <c r="D65" s="5">
        <f>VLOOKUP(A65, All!$A$2:$E$1647, 2)</f>
      </c>
      <c r="E65" s="5">
        <f>VLOOKUP(A65, All!$A$2:$E$1647, 3)</f>
      </c>
      <c r="F65" s="5">
        <f>VLOOKUP(A65, All!$A$2:$E$1647, 4)</f>
      </c>
      <c r="G65" s="5">
        <f>VLOOKUP(A65, All!$A$2:$E$1647, 5)</f>
      </c>
      <c r="H65" s="5">
        <f>LEN(G65)-LEN(SUBSTITUTE(G65," ",""))+1</f>
      </c>
      <c r="I65" s="5">
        <f>IF(H65&gt;=10, 1, 2)</f>
      </c>
    </row>
    <row customHeight="true" ht="15" r="66">
      <c r="A66" s="5" t="str">
        <v>likely</v>
      </c>
      <c r="B66" s="10" t="str">
        <v>j</v>
      </c>
      <c r="C66" s="5">
        <f>VLOOKUP(A66, All!$A$2:$E$1647, 1)</f>
      </c>
      <c r="D66" s="5">
        <f>VLOOKUP(A66, All!$A$2:$E$1647, 2)</f>
      </c>
      <c r="E66" s="5">
        <f>VLOOKUP(A66, All!$A$2:$E$1647, 3)</f>
      </c>
      <c r="F66" s="5">
        <f>VLOOKUP(A66, All!$A$2:$E$1647, 4)</f>
      </c>
      <c r="G66" s="5">
        <f>VLOOKUP(A66, All!$A$2:$E$1647, 5)</f>
      </c>
      <c r="H66" s="5">
        <f>LEN(G66)-LEN(SUBSTITUTE(G66," ",""))+1</f>
      </c>
      <c r="I66" s="5">
        <f>IF(H66&gt;=10, 1, 2)</f>
      </c>
    </row>
    <row customHeight="true" ht="15" r="67">
      <c r="A67" s="5" t="str">
        <v>science</v>
      </c>
      <c r="B67" s="10" t="str">
        <v>n</v>
      </c>
      <c r="C67" s="5">
        <f>VLOOKUP(A67, All!$A$2:$E$1647, 1)</f>
      </c>
      <c r="D67" s="5">
        <f>VLOOKUP(A67, All!$A$2:$E$1647, 2)</f>
      </c>
      <c r="E67" s="5">
        <f>VLOOKUP(A67, All!$A$2:$E$1647, 3)</f>
      </c>
      <c r="F67" s="5">
        <f>VLOOKUP(A67, All!$A$2:$E$1647, 4)</f>
      </c>
      <c r="G67" s="5">
        <f>VLOOKUP(A67, All!$A$2:$E$1647, 5)</f>
      </c>
      <c r="H67" s="5">
        <f>LEN(G67)-LEN(SUBSTITUTE(G67," ",""))+1</f>
      </c>
      <c r="I67" s="5">
        <f>IF(H67&gt;=10, 1, 2)</f>
      </c>
    </row>
    <row customHeight="true" ht="15" r="68">
      <c r="A68" s="5" t="str">
        <v>general</v>
      </c>
      <c r="B68" s="10" t="str">
        <v>j</v>
      </c>
      <c r="C68" s="5">
        <f>VLOOKUP(A68, All!$A$2:$E$1647, 1)</f>
      </c>
      <c r="D68" s="5">
        <f>VLOOKUP(A68, All!$A$2:$E$1647, 2)</f>
      </c>
      <c r="E68" s="5">
        <f>VLOOKUP(A68, All!$A$2:$E$1647, 3)</f>
      </c>
      <c r="F68" s="5">
        <f>VLOOKUP(A68, All!$A$2:$E$1647, 4)</f>
      </c>
      <c r="G68" s="5">
        <f>VLOOKUP(A68, All!$A$2:$E$1647, 5)</f>
      </c>
      <c r="H68" s="5">
        <f>LEN(G68)-LEN(SUBSTITUTE(G68," ",""))+1</f>
      </c>
      <c r="I68" s="5">
        <f>IF(H68&gt;=10, 1, 2)</f>
      </c>
    </row>
    <row customHeight="true" ht="15" r="69">
      <c r="A69" s="5" t="str">
        <v>material</v>
      </c>
      <c r="B69" s="10" t="str">
        <v>n</v>
      </c>
      <c r="C69" s="5">
        <f>VLOOKUP(A69, All!$A$2:$E$1647, 1)</f>
      </c>
      <c r="D69" s="5">
        <f>VLOOKUP(A69, All!$A$2:$E$1647, 2)</f>
      </c>
      <c r="E69" s="5">
        <f>VLOOKUP(A69, All!$A$2:$E$1647, 3)</f>
      </c>
      <c r="F69" s="5">
        <f>VLOOKUP(A69, All!$A$2:$E$1647, 4)</f>
      </c>
      <c r="G69" s="5">
        <f>VLOOKUP(A69, All!$A$2:$E$1647, 5)</f>
      </c>
      <c r="H69" s="5">
        <f>LEN(G69)-LEN(SUBSTITUTE(G69," ",""))+1</f>
      </c>
      <c r="I69" s="5">
        <f>IF(H69&gt;=10, 1, 2)</f>
      </c>
    </row>
    <row customHeight="true" ht="15" r="70">
      <c r="A70" s="5" t="str">
        <v>increase</v>
      </c>
      <c r="B70" s="10" t="str">
        <v>v</v>
      </c>
      <c r="C70" s="5">
        <f>VLOOKUP(A70, All!$A$2:$E$1647, 1)</f>
      </c>
      <c r="D70" s="5">
        <f>VLOOKUP(A70, All!$A$2:$E$1647, 2)</f>
      </c>
      <c r="E70" s="5">
        <f>VLOOKUP(A70, All!$A$2:$E$1647, 3)</f>
      </c>
      <c r="F70" s="5">
        <f>VLOOKUP(A70, All!$A$2:$E$1647, 4)</f>
      </c>
      <c r="G70" s="5">
        <f>VLOOKUP(A70, All!$A$2:$E$1647, 5)</f>
      </c>
      <c r="H70" s="5">
        <f>LEN(G70)-LEN(SUBSTITUTE(G70," ",""))+1</f>
      </c>
      <c r="I70" s="5">
        <f>IF(H70&gt;=10, 1, 2)</f>
      </c>
    </row>
    <row customHeight="true" ht="15" r="71">
      <c r="A71" s="5" t="str">
        <v>subject</v>
      </c>
      <c r="B71" s="10" t="str">
        <v>n</v>
      </c>
      <c r="C71" s="5">
        <f>VLOOKUP(A71, All!$A$2:$E$1647, 1)</f>
      </c>
      <c r="D71" s="5">
        <f>VLOOKUP(A71, All!$A$2:$E$1647, 2)</f>
      </c>
      <c r="E71" s="5">
        <f>VLOOKUP(A71, All!$A$2:$E$1647, 3)</f>
      </c>
      <c r="F71" s="5">
        <f>VLOOKUP(A71, All!$A$2:$E$1647, 4)</f>
      </c>
      <c r="G71" s="5">
        <f>VLOOKUP(A71, All!$A$2:$E$1647, 5)</f>
      </c>
      <c r="H71" s="5">
        <f>LEN(G71)-LEN(SUBSTITUTE(G71," ",""))+1</f>
      </c>
      <c r="I71" s="5">
        <f>IF(H71&gt;=10, 1, 2)</f>
      </c>
    </row>
    <row customHeight="true" ht="15" r="72">
      <c r="A72" s="5" t="str">
        <v>term</v>
      </c>
      <c r="B72" s="10" t="str">
        <v>n</v>
      </c>
      <c r="C72" s="5">
        <f>VLOOKUP(A72, All!$A$2:$E$1647, 1)</f>
      </c>
      <c r="D72" s="5">
        <f>VLOOKUP(A72, All!$A$2:$E$1647, 2)</f>
      </c>
      <c r="E72" s="5">
        <f>VLOOKUP(A72, All!$A$2:$E$1647, 3)</f>
      </c>
      <c r="F72" s="5">
        <f>VLOOKUP(A72, All!$A$2:$E$1647, 4)</f>
      </c>
      <c r="G72" s="5">
        <f>VLOOKUP(A72, All!$A$2:$E$1647, 5)</f>
      </c>
      <c r="H72" s="5">
        <f>LEN(G72)-LEN(SUBSTITUTE(G72," ",""))+1</f>
      </c>
      <c r="I72" s="5">
        <f>IF(H72&gt;=10, 1, 2)</f>
      </c>
    </row>
    <row customHeight="true" ht="15" r="73">
      <c r="A73" s="5" t="str">
        <v>performance</v>
      </c>
      <c r="B73" s="10" t="str">
        <v>n</v>
      </c>
      <c r="C73" s="5">
        <f>VLOOKUP(A73, All!$A$2:$E$1647, 1)</f>
      </c>
      <c r="D73" s="5">
        <f>VLOOKUP(A73, All!$A$2:$E$1647, 2)</f>
      </c>
      <c r="E73" s="5">
        <f>VLOOKUP(A73, All!$A$2:$E$1647, 3)</f>
      </c>
      <c r="F73" s="5">
        <f>VLOOKUP(A73, All!$A$2:$E$1647, 4)</f>
      </c>
      <c r="G73" s="5">
        <f>VLOOKUP(A73, All!$A$2:$E$1647, 5)</f>
      </c>
      <c r="H73" s="5">
        <f>LEN(G73)-LEN(SUBSTITUTE(G73," ",""))+1</f>
      </c>
      <c r="I73" s="5">
        <f>IF(H73&gt;=10, 1, 2)</f>
      </c>
    </row>
    <row customHeight="true" ht="15" r="74">
      <c r="A74" s="5" t="str">
        <v>goal</v>
      </c>
      <c r="B74" s="10" t="str">
        <v>n</v>
      </c>
      <c r="C74" s="5">
        <f>VLOOKUP(A74, All!$A$2:$E$1647, 1)</f>
      </c>
      <c r="D74" s="5">
        <f>VLOOKUP(A74, All!$A$2:$E$1647, 2)</f>
      </c>
      <c r="E74" s="5">
        <f>VLOOKUP(A74, All!$A$2:$E$1647, 3)</f>
      </c>
      <c r="F74" s="5">
        <f>VLOOKUP(A74, All!$A$2:$E$1647, 4)</f>
      </c>
      <c r="G74" s="5">
        <f>VLOOKUP(A74, All!$A$2:$E$1647, 5)</f>
      </c>
      <c r="H74" s="5">
        <f>LEN(G74)-LEN(SUBSTITUTE(G74," ",""))+1</f>
      </c>
      <c r="I74" s="5">
        <f>IF(H74&gt;=10, 1, 2)</f>
      </c>
    </row>
    <row customHeight="true" ht="15" r="75">
      <c r="A75" s="5" t="str">
        <v>author</v>
      </c>
      <c r="B75" s="10" t="str">
        <v>n</v>
      </c>
      <c r="C75" s="5">
        <f>VLOOKUP(A75, All!$A$2:$E$1647, 1)</f>
      </c>
      <c r="D75" s="5">
        <f>VLOOKUP(A75, All!$A$2:$E$1647, 2)</f>
      </c>
      <c r="E75" s="5">
        <f>VLOOKUP(A75, All!$A$2:$E$1647, 3)</f>
      </c>
      <c r="F75" s="5">
        <f>VLOOKUP(A75, All!$A$2:$E$1647, 4)</f>
      </c>
      <c r="G75" s="5">
        <f>VLOOKUP(A75, All!$A$2:$E$1647, 5)</f>
      </c>
      <c r="H75" s="5">
        <f>LEN(G75)-LEN(SUBSTITUTE(G75," ",""))+1</f>
      </c>
      <c r="I75" s="5">
        <f>IF(H75&gt;=10, 1, 2)</f>
      </c>
    </row>
    <row customHeight="true" ht="15" r="76">
      <c r="A76" s="5" t="str">
        <v>current</v>
      </c>
      <c r="B76" s="10" t="str">
        <v>j</v>
      </c>
      <c r="C76" s="5">
        <f>VLOOKUP(A76, All!$A$2:$E$1647, 1)</f>
      </c>
      <c r="D76" s="5">
        <f>VLOOKUP(A76, All!$A$2:$E$1647, 2)</f>
      </c>
      <c r="E76" s="5">
        <f>VLOOKUP(A76, All!$A$2:$E$1647, 3)</f>
      </c>
      <c r="F76" s="5">
        <f>VLOOKUP(A76, All!$A$2:$E$1647, 4)</f>
      </c>
      <c r="G76" s="5">
        <f>VLOOKUP(A76, All!$A$2:$E$1647, 5)</f>
      </c>
      <c r="H76" s="5">
        <f>LEN(G76)-LEN(SUBSTITUTE(G76," ",""))+1</f>
      </c>
      <c r="I76" s="5">
        <f>IF(H76&gt;=10, 1, 2)</f>
      </c>
    </row>
    <row customHeight="true" ht="15" r="77">
      <c r="A77" s="5" t="str">
        <v>involve</v>
      </c>
      <c r="B77" s="10" t="str">
        <v>v</v>
      </c>
      <c r="C77" s="5">
        <f>VLOOKUP(A77, All!$A$2:$E$1647, 1)</f>
      </c>
      <c r="D77" s="5">
        <f>VLOOKUP(A77, All!$A$2:$E$1647, 2)</f>
      </c>
      <c r="E77" s="5">
        <f>VLOOKUP(A77, All!$A$2:$E$1647, 3)</f>
      </c>
      <c r="F77" s="5">
        <f>VLOOKUP(A77, All!$A$2:$E$1647, 4)</f>
      </c>
      <c r="G77" s="5">
        <f>VLOOKUP(A77, All!$A$2:$E$1647, 5)</f>
      </c>
      <c r="H77" s="5">
        <f>LEN(G77)-LEN(SUBSTITUTE(G77," ",""))+1</f>
      </c>
      <c r="I77" s="5">
        <f>IF(H77&gt;=10, 1, 2)</f>
      </c>
    </row>
    <row customHeight="true" ht="15" r="78">
      <c r="A78" s="5" t="str">
        <v>focus</v>
      </c>
      <c r="B78" s="10" t="str">
        <v>v</v>
      </c>
      <c r="C78" s="5">
        <f>VLOOKUP(A78, All!$A$2:$E$1647, 1)</f>
      </c>
      <c r="D78" s="5">
        <f>VLOOKUP(A78, All!$A$2:$E$1647, 2)</f>
      </c>
      <c r="E78" s="5">
        <f>VLOOKUP(A78, All!$A$2:$E$1647, 3)</f>
      </c>
      <c r="F78" s="5">
        <f>VLOOKUP(A78, All!$A$2:$E$1647, 4)</f>
      </c>
      <c r="G78" s="5">
        <f>VLOOKUP(A78, All!$A$2:$E$1647, 5)</f>
      </c>
      <c r="H78" s="5">
        <f>LEN(G78)-LEN(SUBSTITUTE(G78," ",""))+1</f>
      </c>
      <c r="I78" s="5">
        <f>IF(H78&gt;=10, 1, 2)</f>
      </c>
    </row>
    <row customHeight="true" ht="15" r="79">
      <c r="A79" s="5" t="str">
        <v>significant</v>
      </c>
      <c r="B79" s="10" t="str">
        <v>j</v>
      </c>
      <c r="C79" s="5">
        <f>VLOOKUP(A79, All!$A$2:$E$1647, 1)</f>
      </c>
      <c r="D79" s="5">
        <f>VLOOKUP(A79, All!$A$2:$E$1647, 2)</f>
      </c>
      <c r="E79" s="5">
        <f>VLOOKUP(A79, All!$A$2:$E$1647, 3)</f>
      </c>
      <c r="F79" s="5">
        <f>VLOOKUP(A79, All!$A$2:$E$1647, 4)</f>
      </c>
      <c r="G79" s="5">
        <f>VLOOKUP(A79, All!$A$2:$E$1647, 5)</f>
      </c>
      <c r="H79" s="5">
        <f>LEN(G79)-LEN(SUBSTITUTE(G79," ",""))+1</f>
      </c>
      <c r="I79" s="5">
        <f>IF(H79&gt;=10, 1, 2)</f>
      </c>
    </row>
    <row customHeight="true" ht="15" r="80">
      <c r="A80" s="5" t="str">
        <v>represent</v>
      </c>
      <c r="B80" s="10" t="str">
        <v>v</v>
      </c>
      <c r="C80" s="5">
        <f>VLOOKUP(A80, All!$A$2:$E$1647, 1)</f>
      </c>
      <c r="D80" s="5">
        <f>VLOOKUP(A80, All!$A$2:$E$1647, 2)</f>
      </c>
      <c r="E80" s="5">
        <f>VLOOKUP(A80, All!$A$2:$E$1647, 3)</f>
      </c>
      <c r="F80" s="5">
        <f>VLOOKUP(A80, All!$A$2:$E$1647, 4)</f>
      </c>
      <c r="G80" s="5">
        <f>VLOOKUP(A80, All!$A$2:$E$1647, 5)</f>
      </c>
      <c r="H80" s="5">
        <f>LEN(G80)-LEN(SUBSTITUTE(G80," ",""))+1</f>
      </c>
      <c r="I80" s="5">
        <f>IF(H80&gt;=10, 1, 2)</f>
      </c>
    </row>
    <row customHeight="true" ht="15" r="81">
      <c r="A81" s="5" t="str">
        <v>factor</v>
      </c>
      <c r="B81" s="10" t="str">
        <v>n</v>
      </c>
      <c r="C81" s="5">
        <f>VLOOKUP(A81, All!$A$2:$E$1647, 1)</f>
      </c>
      <c r="D81" s="5">
        <f>VLOOKUP(A81, All!$A$2:$E$1647, 2)</f>
      </c>
      <c r="E81" s="5">
        <f>VLOOKUP(A81, All!$A$2:$E$1647, 3)</f>
      </c>
      <c r="F81" s="5">
        <f>VLOOKUP(A81, All!$A$2:$E$1647, 4)</f>
      </c>
      <c r="G81" s="5">
        <f>VLOOKUP(A81, All!$A$2:$E$1647, 5)</f>
      </c>
      <c r="H81" s="5">
        <f>LEN(G81)-LEN(SUBSTITUTE(G81," ",""))+1</f>
      </c>
      <c r="I81" s="5">
        <f>IF(H81&gt;=10, 1, 2)</f>
      </c>
    </row>
    <row customHeight="true" ht="15" r="82">
      <c r="A82" s="5" t="str">
        <v>nature</v>
      </c>
      <c r="B82" s="10" t="str">
        <v>n</v>
      </c>
      <c r="C82" s="5">
        <f>VLOOKUP(A82, All!$A$2:$E$1647, 1)</f>
      </c>
      <c r="D82" s="5">
        <f>VLOOKUP(A82, All!$A$2:$E$1647, 2)</f>
      </c>
      <c r="E82" s="5">
        <f>VLOOKUP(A82, All!$A$2:$E$1647, 3)</f>
      </c>
      <c r="F82" s="5">
        <f>VLOOKUP(A82, All!$A$2:$E$1647, 4)</f>
      </c>
      <c r="G82" s="5">
        <f>VLOOKUP(A82, All!$A$2:$E$1647, 5)</f>
      </c>
      <c r="H82" s="5">
        <f>LEN(G82)-LEN(SUBSTITUTE(G82," ",""))+1</f>
      </c>
      <c r="I82" s="5">
        <f>IF(H82&gt;=10, 1, 2)</f>
      </c>
    </row>
    <row customHeight="true" ht="15" r="83">
      <c r="A83" s="5" t="str">
        <v>seek</v>
      </c>
      <c r="B83" s="10" t="str">
        <v>v</v>
      </c>
      <c r="C83" s="5">
        <f>VLOOKUP(A83, All!$A$2:$E$1647, 1)</f>
      </c>
      <c r="D83" s="5">
        <f>VLOOKUP(A83, All!$A$2:$E$1647, 2)</f>
      </c>
      <c r="E83" s="5">
        <f>VLOOKUP(A83, All!$A$2:$E$1647, 3)</f>
      </c>
      <c r="F83" s="5">
        <f>VLOOKUP(A83, All!$A$2:$E$1647, 4)</f>
      </c>
      <c r="G83" s="5">
        <f>VLOOKUP(A83, All!$A$2:$E$1647, 5)</f>
      </c>
      <c r="H83" s="5">
        <f>LEN(G83)-LEN(SUBSTITUTE(G83," ",""))+1</f>
      </c>
      <c r="I83" s="5">
        <f>IF(H83&gt;=10, 1, 2)</f>
      </c>
    </row>
    <row customHeight="true" ht="15" r="84">
      <c r="A84" s="5" t="str">
        <v>reduce</v>
      </c>
      <c r="B84" s="10" t="str">
        <v>v</v>
      </c>
      <c r="C84" s="5">
        <f>VLOOKUP(A84, All!$A$2:$E$1647, 1)</f>
      </c>
      <c r="D84" s="5">
        <f>VLOOKUP(A84, All!$A$2:$E$1647, 2)</f>
      </c>
      <c r="E84" s="5">
        <f>VLOOKUP(A84, All!$A$2:$E$1647, 3)</f>
      </c>
      <c r="F84" s="5">
        <f>VLOOKUP(A84, All!$A$2:$E$1647, 4)</f>
      </c>
      <c r="G84" s="5">
        <f>VLOOKUP(A84, All!$A$2:$E$1647, 5)</f>
      </c>
      <c r="H84" s="5">
        <f>LEN(G84)-LEN(SUBSTITUTE(G84," ",""))+1</f>
      </c>
      <c r="I84" s="5">
        <f>IF(H84&gt;=10, 1, 2)</f>
      </c>
    </row>
    <row customHeight="true" ht="15" r="85">
      <c r="A85" s="5" t="str">
        <v>note</v>
      </c>
      <c r="B85" s="10" t="str">
        <v>v</v>
      </c>
      <c r="C85" s="5">
        <f>VLOOKUP(A85, All!$A$2:$E$1647, 1)</f>
      </c>
      <c r="D85" s="5">
        <f>VLOOKUP(A85, All!$A$2:$E$1647, 2)</f>
      </c>
      <c r="E85" s="5">
        <f>VLOOKUP(A85, All!$A$2:$E$1647, 3)</f>
      </c>
      <c r="F85" s="5">
        <f>VLOOKUP(A85, All!$A$2:$E$1647, 4)</f>
      </c>
      <c r="G85" s="5">
        <f>VLOOKUP(A85, All!$A$2:$E$1647, 5)</f>
      </c>
      <c r="H85" s="5">
        <f>LEN(G85)-LEN(SUBSTITUTE(G85," ",""))+1</f>
      </c>
      <c r="I85" s="5">
        <f>IF(H85&gt;=10, 1, 2)</f>
      </c>
    </row>
    <row customHeight="true" ht="15" r="86">
      <c r="A86" s="5" t="str">
        <v>response</v>
      </c>
      <c r="B86" s="10" t="str">
        <v>n</v>
      </c>
      <c r="C86" s="5">
        <f>VLOOKUP(A86, All!$A$2:$E$1647, 1)</f>
      </c>
      <c r="D86" s="5">
        <f>VLOOKUP(A86, All!$A$2:$E$1647, 2)</f>
      </c>
      <c r="E86" s="5">
        <f>VLOOKUP(A86, All!$A$2:$E$1647, 3)</f>
      </c>
      <c r="F86" s="5">
        <f>VLOOKUP(A86, All!$A$2:$E$1647, 4)</f>
      </c>
      <c r="G86" s="5">
        <f>VLOOKUP(A86, All!$A$2:$E$1647, 5)</f>
      </c>
      <c r="H86" s="5">
        <f>LEN(G86)-LEN(SUBSTITUTE(G86," ",""))+1</f>
      </c>
      <c r="I86" s="5">
        <f>IF(H86&gt;=10, 1, 2)</f>
      </c>
    </row>
    <row customHeight="true" ht="15" r="87">
      <c r="A87" s="5" t="str">
        <v>movement</v>
      </c>
      <c r="B87" s="10" t="str">
        <v>n</v>
      </c>
      <c r="C87" s="5">
        <f>VLOOKUP(A87, All!$A$2:$E$1647, 1)</f>
      </c>
      <c r="D87" s="5">
        <f>VLOOKUP(A87, All!$A$2:$E$1647, 2)</f>
      </c>
      <c r="E87" s="5">
        <f>VLOOKUP(A87, All!$A$2:$E$1647, 3)</f>
      </c>
      <c r="F87" s="5">
        <f>VLOOKUP(A87, All!$A$2:$E$1647, 4)</f>
      </c>
      <c r="G87" s="5">
        <f>VLOOKUP(A87, All!$A$2:$E$1647, 5)</f>
      </c>
      <c r="H87" s="5">
        <f>LEN(G87)-LEN(SUBSTITUTE(G87," ",""))+1</f>
      </c>
      <c r="I87" s="5">
        <f>IF(H87&gt;=10, 1, 2)</f>
      </c>
    </row>
    <row customHeight="true" ht="15" r="88">
      <c r="A88" s="5" t="str">
        <v>language</v>
      </c>
      <c r="B88" s="10" t="str">
        <v>n</v>
      </c>
      <c r="C88" s="5">
        <f>VLOOKUP(A88, All!$A$2:$E$1647, 1)</f>
      </c>
      <c r="D88" s="5">
        <f>VLOOKUP(A88, All!$A$2:$E$1647, 2)</f>
      </c>
      <c r="E88" s="5">
        <f>VLOOKUP(A88, All!$A$2:$E$1647, 3)</f>
      </c>
      <c r="F88" s="5">
        <f>VLOOKUP(A88, All!$A$2:$E$1647, 4)</f>
      </c>
      <c r="G88" s="5">
        <f>VLOOKUP(A88, All!$A$2:$E$1647, 5)</f>
      </c>
      <c r="H88" s="5">
        <f>LEN(G88)-LEN(SUBSTITUTE(G88," ",""))+1</f>
      </c>
      <c r="I88" s="5">
        <f>IF(H88&gt;=10, 1, 2)</f>
      </c>
    </row>
    <row customHeight="true" ht="15" r="89">
      <c r="A89" s="5" t="str">
        <v>common</v>
      </c>
      <c r="B89" s="10" t="str">
        <v>j</v>
      </c>
      <c r="C89" s="5">
        <f>VLOOKUP(A89, All!$A$2:$E$1647, 1)</f>
      </c>
      <c r="D89" s="5">
        <f>VLOOKUP(A89, All!$A$2:$E$1647, 2)</f>
      </c>
      <c r="E89" s="5">
        <f>VLOOKUP(A89, All!$A$2:$E$1647, 3)</f>
      </c>
      <c r="F89" s="5">
        <f>VLOOKUP(A89, All!$A$2:$E$1647, 4)</f>
      </c>
      <c r="G89" s="5">
        <f>VLOOKUP(A89, All!$A$2:$E$1647, 5)</f>
      </c>
      <c r="H89" s="5">
        <f>LEN(G89)-LEN(SUBSTITUTE(G89," ",""))+1</f>
      </c>
      <c r="I89" s="5">
        <f>IF(H89&gt;=10, 1, 2)</f>
      </c>
    </row>
    <row customHeight="true" ht="15" r="90">
      <c r="A90" s="5" t="str">
        <v>thus</v>
      </c>
      <c r="B90" s="10" t="str">
        <v>r</v>
      </c>
      <c r="C90" s="5">
        <f>VLOOKUP(A90, All!$A$2:$E$1647, 1)</f>
      </c>
      <c r="D90" s="5">
        <f>VLOOKUP(A90, All!$A$2:$E$1647, 2)</f>
      </c>
      <c r="E90" s="5">
        <f>VLOOKUP(A90, All!$A$2:$E$1647, 3)</f>
      </c>
      <c r="F90" s="5">
        <f>VLOOKUP(A90, All!$A$2:$E$1647, 4)</f>
      </c>
      <c r="G90" s="5">
        <f>VLOOKUP(A90, All!$A$2:$E$1647, 5)</f>
      </c>
      <c r="H90" s="5">
        <f>LEN(G90)-LEN(SUBSTITUTE(G90," ",""))+1</f>
      </c>
      <c r="I90" s="5">
        <f>IF(H90&gt;=10, 1, 2)</f>
      </c>
    </row>
    <row customHeight="true" ht="15" r="91">
      <c r="A91" s="5" t="str">
        <v>natural</v>
      </c>
      <c r="B91" s="10" t="str">
        <v>j</v>
      </c>
      <c r="C91" s="5">
        <f>VLOOKUP(A91, All!$A$2:$E$1647, 1)</f>
      </c>
      <c r="D91" s="5">
        <f>VLOOKUP(A91, All!$A$2:$E$1647, 2)</f>
      </c>
      <c r="E91" s="5">
        <f>VLOOKUP(A91, All!$A$2:$E$1647, 3)</f>
      </c>
      <c r="F91" s="5">
        <f>VLOOKUP(A91, All!$A$2:$E$1647, 4)</f>
      </c>
      <c r="G91" s="5">
        <f>VLOOKUP(A91, All!$A$2:$E$1647, 5)</f>
      </c>
      <c r="H91" s="5">
        <f>LEN(G91)-LEN(SUBSTITUTE(G91," ",""))+1</f>
      </c>
      <c r="I91" s="5">
        <f>IF(H91&gt;=10, 1, 2)</f>
      </c>
    </row>
    <row customHeight="true" ht="15" r="92">
      <c r="A92" s="5" t="str">
        <v>concern</v>
      </c>
      <c r="B92" s="10" t="str">
        <v>n</v>
      </c>
      <c r="C92" s="5">
        <f>VLOOKUP(A92, All!$A$2:$E$1647, 1)</f>
      </c>
      <c r="D92" s="5">
        <f>VLOOKUP(A92, All!$A$2:$E$1647, 2)</f>
      </c>
      <c r="E92" s="5">
        <f>VLOOKUP(A92, All!$A$2:$E$1647, 3)</f>
      </c>
      <c r="F92" s="5">
        <f>VLOOKUP(A92, All!$A$2:$E$1647, 4)</f>
      </c>
      <c r="G92" s="5">
        <f>VLOOKUP(A92, All!$A$2:$E$1647, 5)</f>
      </c>
      <c r="H92" s="5">
        <f>LEN(G92)-LEN(SUBSTITUTE(G92," ",""))+1</f>
      </c>
      <c r="I92" s="5">
        <f>IF(H92&gt;=10, 1, 2)</f>
      </c>
    </row>
    <row customHeight="true" ht="15" r="93">
      <c r="A93" s="5" t="str">
        <v>article</v>
      </c>
      <c r="B93" s="10" t="str">
        <v>n</v>
      </c>
      <c r="C93" s="5">
        <f>VLOOKUP(A93, All!$A$2:$E$1647, 1)</f>
      </c>
      <c r="D93" s="5">
        <f>VLOOKUP(A93, All!$A$2:$E$1647, 2)</f>
      </c>
      <c r="E93" s="5">
        <f>VLOOKUP(A93, All!$A$2:$E$1647, 3)</f>
      </c>
      <c r="F93" s="5">
        <f>VLOOKUP(A93, All!$A$2:$E$1647, 4)</f>
      </c>
      <c r="G93" s="5">
        <f>VLOOKUP(A93, All!$A$2:$E$1647, 5)</f>
      </c>
      <c r="H93" s="5">
        <f>LEN(G93)-LEN(SUBSTITUTE(G93," ",""))+1</f>
      </c>
      <c r="I93" s="5">
        <f>IF(H93&gt;=10, 1, 2)</f>
      </c>
    </row>
    <row customHeight="true" ht="15" r="94">
      <c r="A94" s="5" t="str">
        <v>analysis</v>
      </c>
      <c r="B94" s="10" t="str">
        <v>n</v>
      </c>
      <c r="C94" s="5">
        <f>VLOOKUP(A94, All!$A$2:$E$1647, 1)</f>
      </c>
      <c r="D94" s="5">
        <f>VLOOKUP(A94, All!$A$2:$E$1647, 2)</f>
      </c>
      <c r="E94" s="5">
        <f>VLOOKUP(A94, All!$A$2:$E$1647, 3)</f>
      </c>
      <c r="F94" s="5">
        <f>VLOOKUP(A94, All!$A$2:$E$1647, 4)</f>
      </c>
      <c r="G94" s="5">
        <f>VLOOKUP(A94, All!$A$2:$E$1647, 5)</f>
      </c>
      <c r="H94" s="5">
        <f>LEN(G94)-LEN(SUBSTITUTE(G94," ",""))+1</f>
      </c>
      <c r="I94" s="5">
        <f>IF(H94&gt;=10, 1, 2)</f>
      </c>
    </row>
    <row customHeight="true" ht="15" r="95">
      <c r="A95" s="5" t="str">
        <v>individual</v>
      </c>
      <c r="B95" s="10" t="str">
        <v>n</v>
      </c>
      <c r="C95" s="5">
        <f>VLOOKUP(A95, All!$A$2:$E$1647, 1)</f>
      </c>
      <c r="D95" s="5">
        <f>VLOOKUP(A95, All!$A$2:$E$1647, 2)</f>
      </c>
      <c r="E95" s="5">
        <f>VLOOKUP(A95, All!$A$2:$E$1647, 3)</f>
      </c>
      <c r="F95" s="5">
        <f>VLOOKUP(A95, All!$A$2:$E$1647, 4)</f>
      </c>
      <c r="G95" s="5">
        <f>VLOOKUP(A95, All!$A$2:$E$1647, 5)</f>
      </c>
      <c r="H95" s="5">
        <f>LEN(G95)-LEN(SUBSTITUTE(G95," ",""))+1</f>
      </c>
      <c r="I95" s="5">
        <f>IF(H95&gt;=10, 1, 2)</f>
      </c>
    </row>
    <row customHeight="true" ht="15" r="96">
      <c r="A96" s="5" t="str">
        <v>approach</v>
      </c>
      <c r="B96" s="10" t="str">
        <v>n</v>
      </c>
      <c r="C96" s="5">
        <f>VLOOKUP(A96, All!$A$2:$E$1647, 1)</f>
      </c>
      <c r="D96" s="5">
        <f>VLOOKUP(A96, All!$A$2:$E$1647, 2)</f>
      </c>
      <c r="E96" s="5">
        <f>VLOOKUP(A96, All!$A$2:$E$1647, 3)</f>
      </c>
      <c r="F96" s="5">
        <f>VLOOKUP(A96, All!$A$2:$E$1647, 4)</f>
      </c>
      <c r="G96" s="5">
        <f>VLOOKUP(A96, All!$A$2:$E$1647, 5)</f>
      </c>
      <c r="H96" s="5">
        <f>LEN(G96)-LEN(SUBSTITUTE(G96," ",""))+1</f>
      </c>
      <c r="I96" s="5">
        <f>IF(H96&gt;=10, 1, 2)</f>
      </c>
    </row>
    <row customHeight="true" ht="15" r="97">
      <c r="A97" s="5" t="str">
        <v>identify</v>
      </c>
      <c r="B97" s="10" t="str">
        <v>v</v>
      </c>
      <c r="C97" s="5">
        <f>VLOOKUP(A97, All!$A$2:$E$1647, 1)</f>
      </c>
      <c r="D97" s="5">
        <f>VLOOKUP(A97, All!$A$2:$E$1647, 2)</f>
      </c>
      <c r="E97" s="5">
        <f>VLOOKUP(A97, All!$A$2:$E$1647, 3)</f>
      </c>
      <c r="F97" s="5">
        <f>VLOOKUP(A97, All!$A$2:$E$1647, 4)</f>
      </c>
      <c r="G97" s="5">
        <f>VLOOKUP(A97, All!$A$2:$E$1647, 5)</f>
      </c>
      <c r="H97" s="5">
        <f>LEN(G97)-LEN(SUBSTITUTE(G97," ",""))+1</f>
      </c>
      <c r="I97" s="5">
        <f>IF(H97&gt;=10, 1, 2)</f>
      </c>
    </row>
    <row customHeight="true" ht="15" r="98">
      <c r="A98" s="5" t="str">
        <v>similar</v>
      </c>
      <c r="B98" s="10" t="str">
        <v>j</v>
      </c>
      <c r="C98" s="5">
        <f>VLOOKUP(A98, All!$A$2:$E$1647, 1)</f>
      </c>
      <c r="D98" s="5">
        <f>VLOOKUP(A98, All!$A$2:$E$1647, 2)</f>
      </c>
      <c r="E98" s="5">
        <f>VLOOKUP(A98, All!$A$2:$E$1647, 3)</f>
      </c>
      <c r="F98" s="5">
        <f>VLOOKUP(A98, All!$A$2:$E$1647, 4)</f>
      </c>
      <c r="G98" s="5">
        <f>VLOOKUP(A98, All!$A$2:$E$1647, 5)</f>
      </c>
      <c r="H98" s="5">
        <f>LEN(G98)-LEN(SUBSTITUTE(G98," ",""))+1</f>
      </c>
      <c r="I98" s="5">
        <f>IF(H98&gt;=10, 1, 2)</f>
      </c>
    </row>
    <row customHeight="true" ht="15" r="99">
      <c r="A99" s="5" t="str">
        <v>resource</v>
      </c>
      <c r="B99" s="10" t="str">
        <v>n</v>
      </c>
      <c r="C99" s="5">
        <f>VLOOKUP(A99, All!$A$2:$E$1647, 1)</f>
      </c>
      <c r="D99" s="5">
        <f>VLOOKUP(A99, All!$A$2:$E$1647, 2)</f>
      </c>
      <c r="E99" s="5">
        <f>VLOOKUP(A99, All!$A$2:$E$1647, 3)</f>
      </c>
      <c r="F99" s="5">
        <f>VLOOKUP(A99, All!$A$2:$E$1647, 4)</f>
      </c>
      <c r="G99" s="5">
        <f>VLOOKUP(A99, All!$A$2:$E$1647, 5)</f>
      </c>
      <c r="H99" s="5">
        <f>LEN(G99)-LEN(SUBSTITUTE(G99," ",""))+1</f>
      </c>
      <c r="I99" s="5">
        <f>IF(H99&gt;=10, 1, 2)</f>
      </c>
    </row>
    <row customHeight="true" ht="15" r="100">
      <c r="A100" s="5" t="str">
        <v>indicate</v>
      </c>
      <c r="B100" s="10" t="str">
        <v>v</v>
      </c>
      <c r="C100" s="5">
        <f>VLOOKUP(A100, All!$A$2:$E$1647, 1)</f>
      </c>
      <c r="D100" s="5">
        <f>VLOOKUP(A100, All!$A$2:$E$1647, 2)</f>
      </c>
      <c r="E100" s="5">
        <f>VLOOKUP(A100, All!$A$2:$E$1647, 3)</f>
      </c>
      <c r="F100" s="5">
        <f>VLOOKUP(A100, All!$A$2:$E$1647, 4)</f>
      </c>
      <c r="G100" s="5">
        <f>VLOOKUP(A100, All!$A$2:$E$1647, 5)</f>
      </c>
      <c r="H100" s="5">
        <f>LEN(G100)-LEN(SUBSTITUTE(G100," ",""))+1</f>
      </c>
      <c r="I100" s="5">
        <f>IF(H100&gt;=10, 1, 2)</f>
      </c>
    </row>
    <row customHeight="true" ht="15" r="101">
      <c r="A101" s="5" t="str">
        <v>central</v>
      </c>
      <c r="B101" s="10" t="str">
        <v>j</v>
      </c>
      <c r="C101" s="5">
        <f>VLOOKUP(A101, All!$A$2:$E$1647, 1)</f>
      </c>
      <c r="D101" s="5">
        <f>VLOOKUP(A101, All!$A$2:$E$1647, 2)</f>
      </c>
      <c r="E101" s="5">
        <f>VLOOKUP(A101, All!$A$2:$E$1647, 3)</f>
      </c>
      <c r="F101" s="5">
        <f>VLOOKUP(A101, All!$A$2:$E$1647, 4)</f>
      </c>
      <c r="G101" s="5">
        <f>VLOOKUP(A101, All!$A$2:$E$1647, 5)</f>
      </c>
      <c r="H101" s="5">
        <f>LEN(G101)-LEN(SUBSTITUTE(G101," ",""))+1</f>
      </c>
      <c r="I101" s="5">
        <f>IF(H101&gt;=10, 1, 2)</f>
      </c>
    </row>
    <row customHeight="true" ht="15" r="102">
      <c r="A102" s="5" t="str">
        <v>quality</v>
      </c>
      <c r="B102" s="10" t="str">
        <v>n</v>
      </c>
      <c r="C102" s="5">
        <f>VLOOKUP(A102, All!$A$2:$E$1647, 1)</f>
      </c>
      <c r="D102" s="5">
        <f>VLOOKUP(A102, All!$A$2:$E$1647, 2)</f>
      </c>
      <c r="E102" s="5">
        <f>VLOOKUP(A102, All!$A$2:$E$1647, 3)</f>
      </c>
      <c r="F102" s="5">
        <f>VLOOKUP(A102, All!$A$2:$E$1647, 4)</f>
      </c>
      <c r="G102" s="5">
        <f>VLOOKUP(A102, All!$A$2:$E$1647, 5)</f>
      </c>
      <c r="H102" s="5">
        <f>LEN(G102)-LEN(SUBSTITUTE(G102," ",""))+1</f>
      </c>
      <c r="I102" s="5">
        <f>IF(H102&gt;=10, 1, 2)</f>
      </c>
    </row>
    <row customHeight="true" ht="15" r="103">
      <c r="A103" s="5" t="str">
        <v>occur</v>
      </c>
      <c r="B103" s="10" t="str">
        <v>v</v>
      </c>
      <c r="C103" s="5">
        <f>VLOOKUP(A103, All!$A$2:$E$1647, 1)</f>
      </c>
      <c r="D103" s="5">
        <f>VLOOKUP(A103, All!$A$2:$E$1647, 2)</f>
      </c>
      <c r="E103" s="5">
        <f>VLOOKUP(A103, All!$A$2:$E$1647, 3)</f>
      </c>
      <c r="F103" s="5">
        <f>VLOOKUP(A103, All!$A$2:$E$1647, 4)</f>
      </c>
      <c r="G103" s="5">
        <f>VLOOKUP(A103, All!$A$2:$E$1647, 5)</f>
      </c>
      <c r="H103" s="5">
        <f>LEN(G103)-LEN(SUBSTITUTE(G103," ",""))+1</f>
      </c>
      <c r="I103" s="5">
        <f>IF(H103&gt;=10, 1, 2)</f>
      </c>
    </row>
    <row customHeight="true" ht="15" r="104">
      <c r="A104" s="5" t="str">
        <v>determine</v>
      </c>
      <c r="B104" s="10" t="str">
        <v>v</v>
      </c>
      <c r="C104" s="5">
        <f>VLOOKUP(A104, All!$A$2:$E$1647, 1)</f>
      </c>
      <c r="D104" s="5">
        <f>VLOOKUP(A104, All!$A$2:$E$1647, 2)</f>
      </c>
      <c r="E104" s="5">
        <f>VLOOKUP(A104, All!$A$2:$E$1647, 3)</f>
      </c>
      <c r="F104" s="5">
        <f>VLOOKUP(A104, All!$A$2:$E$1647, 4)</f>
      </c>
      <c r="G104" s="5">
        <f>VLOOKUP(A104, All!$A$2:$E$1647, 5)</f>
      </c>
      <c r="H104" s="5">
        <f>LEN(G104)-LEN(SUBSTITUTE(G104," ",""))+1</f>
      </c>
      <c r="I104" s="5">
        <f>IF(H104&gt;=10, 1, 2)</f>
      </c>
    </row>
    <row customHeight="true" ht="15" r="105">
      <c r="A105" s="5" t="str">
        <v>act</v>
      </c>
      <c r="B105" s="10" t="str">
        <v>n</v>
      </c>
      <c r="C105" s="5">
        <f>VLOOKUP(A105, All!$A$2:$E$1647, 1)</f>
      </c>
      <c r="D105" s="5">
        <f>VLOOKUP(A105, All!$A$2:$E$1647, 2)</f>
      </c>
      <c r="E105" s="5">
        <f>VLOOKUP(A105, All!$A$2:$E$1647, 3)</f>
      </c>
      <c r="F105" s="5">
        <f>VLOOKUP(A105, All!$A$2:$E$1647, 4)</f>
      </c>
      <c r="G105" s="5">
        <f>VLOOKUP(A105, All!$A$2:$E$1647, 5)</f>
      </c>
      <c r="H105" s="5">
        <f>LEN(G105)-LEN(SUBSTITUTE(G105," ",""))+1</f>
      </c>
      <c r="I105" s="5">
        <f>IF(H105&gt;=10, 1, 2)</f>
      </c>
    </row>
    <row customHeight="true" ht="15" r="106">
      <c r="A106" s="5" t="str">
        <v>region</v>
      </c>
      <c r="B106" s="10" t="str">
        <v>n</v>
      </c>
      <c r="C106" s="5">
        <f>VLOOKUP(A106, All!$A$2:$E$1647, 1)</f>
      </c>
      <c r="D106" s="5">
        <f>VLOOKUP(A106, All!$A$2:$E$1647, 2)</f>
      </c>
      <c r="E106" s="5">
        <f>VLOOKUP(A106, All!$A$2:$E$1647, 3)</f>
      </c>
      <c r="F106" s="5">
        <f>VLOOKUP(A106, All!$A$2:$E$1647, 4)</f>
      </c>
      <c r="G106" s="5">
        <f>VLOOKUP(A106, All!$A$2:$E$1647, 5)</f>
      </c>
      <c r="H106" s="5">
        <f>LEN(G106)-LEN(SUBSTITUTE(G106," ",""))+1</f>
      </c>
      <c r="I106" s="5">
        <f>IF(H106&gt;=10, 1, 2)</f>
      </c>
    </row>
    <row customHeight="true" ht="15" r="107">
      <c r="A107" s="5" t="str">
        <v>argue</v>
      </c>
      <c r="B107" s="10" t="str">
        <v>v</v>
      </c>
      <c r="C107" s="5">
        <f>VLOOKUP(A107, All!$A$2:$E$1647, 1)</f>
      </c>
      <c r="D107" s="5">
        <f>VLOOKUP(A107, All!$A$2:$E$1647, 2)</f>
      </c>
      <c r="E107" s="5">
        <f>VLOOKUP(A107, All!$A$2:$E$1647, 3)</f>
      </c>
      <c r="F107" s="5">
        <f>VLOOKUP(A107, All!$A$2:$E$1647, 4)</f>
      </c>
      <c r="G107" s="5">
        <f>VLOOKUP(A107, All!$A$2:$E$1647, 5)</f>
      </c>
      <c r="H107" s="5">
        <f>LEN(G107)-LEN(SUBSTITUTE(G107," ",""))+1</f>
      </c>
      <c r="I107" s="5">
        <f>IF(H107&gt;=10, 1, 2)</f>
      </c>
    </row>
    <row customHeight="true" ht="15" r="108">
      <c r="A108" s="5" t="str">
        <v>degree</v>
      </c>
      <c r="B108" s="10" t="str">
        <v>n</v>
      </c>
      <c r="C108" s="5">
        <f>VLOOKUP(A108, All!$A$2:$E$1647, 1)</f>
      </c>
      <c r="D108" s="5">
        <f>VLOOKUP(A108, All!$A$2:$E$1647, 2)</f>
      </c>
      <c r="E108" s="5">
        <f>VLOOKUP(A108, All!$A$2:$E$1647, 3)</f>
      </c>
      <c r="F108" s="5">
        <f>VLOOKUP(A108, All!$A$2:$E$1647, 4)</f>
      </c>
      <c r="G108" s="5">
        <f>VLOOKUP(A108, All!$A$2:$E$1647, 5)</f>
      </c>
      <c r="H108" s="5">
        <f>LEN(G108)-LEN(SUBSTITUTE(G108," ",""))+1</f>
      </c>
      <c r="I108" s="5">
        <f>IF(H108&gt;=10, 1, 2)</f>
      </c>
    </row>
    <row customHeight="true" ht="15" r="109">
      <c r="A109" s="5" t="str">
        <v>growth</v>
      </c>
      <c r="B109" s="10" t="str">
        <v>n</v>
      </c>
      <c r="C109" s="5">
        <f>VLOOKUP(A109, All!$A$2:$E$1647, 1)</f>
      </c>
      <c r="D109" s="5">
        <f>VLOOKUP(A109, All!$A$2:$E$1647, 2)</f>
      </c>
      <c r="E109" s="5">
        <f>VLOOKUP(A109, All!$A$2:$E$1647, 3)</f>
      </c>
      <c r="F109" s="5">
        <f>VLOOKUP(A109, All!$A$2:$E$1647, 4)</f>
      </c>
      <c r="G109" s="5">
        <f>VLOOKUP(A109, All!$A$2:$E$1647, 5)</f>
      </c>
      <c r="H109" s="5">
        <f>LEN(G109)-LEN(SUBSTITUTE(G109," ",""))+1</f>
      </c>
      <c r="I109" s="5">
        <f>IF(H109&gt;=10, 1, 2)</f>
      </c>
    </row>
    <row customHeight="true" ht="15" r="110">
      <c r="A110" s="5" t="str">
        <v>environmental</v>
      </c>
      <c r="B110" s="10" t="str">
        <v>j</v>
      </c>
      <c r="C110" s="5">
        <f>VLOOKUP(A110, All!$A$2:$E$1647, 1)</f>
      </c>
      <c r="D110" s="5">
        <f>VLOOKUP(A110, All!$A$2:$E$1647, 2)</f>
      </c>
      <c r="E110" s="5">
        <f>VLOOKUP(A110, All!$A$2:$E$1647, 3)</f>
      </c>
      <c r="F110" s="5">
        <f>VLOOKUP(A110, All!$A$2:$E$1647, 4)</f>
      </c>
      <c r="G110" s="5">
        <f>VLOOKUP(A110, All!$A$2:$E$1647, 5)</f>
      </c>
      <c r="H110" s="5">
        <f>LEN(G110)-LEN(SUBSTITUTE(G110," ",""))+1</f>
      </c>
      <c r="I110" s="5">
        <f>IF(H110&gt;=10, 1, 2)</f>
      </c>
    </row>
    <row customHeight="true" ht="15" r="111">
      <c r="A111" s="5" t="str">
        <v>knowledge</v>
      </c>
      <c r="B111" s="10" t="str">
        <v>n</v>
      </c>
      <c r="C111" s="5">
        <f>VLOOKUP(A111, All!$A$2:$E$1647, 1)</f>
      </c>
      <c r="D111" s="5">
        <f>VLOOKUP(A111, All!$A$2:$E$1647, 2)</f>
      </c>
      <c r="E111" s="5">
        <f>VLOOKUP(A111, All!$A$2:$E$1647, 3)</f>
      </c>
      <c r="F111" s="5">
        <f>VLOOKUP(A111, All!$A$2:$E$1647, 4)</f>
      </c>
      <c r="G111" s="5">
        <f>VLOOKUP(A111, All!$A$2:$E$1647, 5)</f>
      </c>
      <c r="H111" s="5">
        <f>LEN(G111)-LEN(SUBSTITUTE(G111," ",""))+1</f>
      </c>
      <c r="I111" s="5">
        <f>IF(H111&gt;=10, 1, 2)</f>
      </c>
    </row>
    <row customHeight="true" ht="15" r="112">
      <c r="A112" s="5" t="str">
        <v>recognize</v>
      </c>
      <c r="B112" s="10" t="str">
        <v>v</v>
      </c>
      <c r="C112" s="5">
        <f>VLOOKUP(A112, All!$A$2:$E$1647, 1)</f>
      </c>
      <c r="D112" s="5">
        <f>VLOOKUP(A112, All!$A$2:$E$1647, 2)</f>
      </c>
      <c r="E112" s="5">
        <f>VLOOKUP(A112, All!$A$2:$E$1647, 3)</f>
      </c>
      <c r="F112" s="5">
        <f>VLOOKUP(A112, All!$A$2:$E$1647, 4)</f>
      </c>
      <c r="G112" s="5">
        <f>VLOOKUP(A112, All!$A$2:$E$1647, 5)</f>
      </c>
      <c r="H112" s="5">
        <f>LEN(G112)-LEN(SUBSTITUTE(G112," ",""))+1</f>
      </c>
      <c r="I112" s="5">
        <f>IF(H112&gt;=10, 1, 2)</f>
      </c>
    </row>
    <row customHeight="true" ht="15" r="113">
      <c r="A113" s="5" t="str">
        <v>particularly</v>
      </c>
      <c r="B113" s="10" t="str">
        <v>r</v>
      </c>
      <c r="C113" s="5">
        <f>VLOOKUP(A113, All!$A$2:$E$1647, 1)</f>
      </c>
      <c r="D113" s="5">
        <f>VLOOKUP(A113, All!$A$2:$E$1647, 2)</f>
      </c>
      <c r="E113" s="5">
        <f>VLOOKUP(A113, All!$A$2:$E$1647, 3)</f>
      </c>
      <c r="F113" s="5">
        <f>VLOOKUP(A113, All!$A$2:$E$1647, 4)</f>
      </c>
      <c r="G113" s="5">
        <f>VLOOKUP(A113, All!$A$2:$E$1647, 5)</f>
      </c>
      <c r="H113" s="5">
        <f>LEN(G113)-LEN(SUBSTITUTE(G113," ",""))+1</f>
      </c>
      <c r="I113" s="5">
        <f>IF(H113&gt;=10, 1, 2)</f>
      </c>
    </row>
    <row customHeight="true" ht="15" r="114">
      <c r="A114" s="5" t="str">
        <v>standard</v>
      </c>
      <c r="B114" s="10" t="str">
        <v>n</v>
      </c>
      <c r="C114" s="5">
        <f>VLOOKUP(A114, All!$A$2:$E$1647, 1)</f>
      </c>
      <c r="D114" s="5">
        <f>VLOOKUP(A114, All!$A$2:$E$1647, 2)</f>
      </c>
      <c r="E114" s="5">
        <f>VLOOKUP(A114, All!$A$2:$E$1647, 3)</f>
      </c>
      <c r="F114" s="5">
        <f>VLOOKUP(A114, All!$A$2:$E$1647, 4)</f>
      </c>
      <c r="G114" s="5">
        <f>VLOOKUP(A114, All!$A$2:$E$1647, 5)</f>
      </c>
      <c r="H114" s="5">
        <f>LEN(G114)-LEN(SUBSTITUTE(G114," ",""))+1</f>
      </c>
      <c r="I114" s="5">
        <f>IF(H114&gt;=10, 1, 2)</f>
      </c>
    </row>
    <row customHeight="true" ht="15" r="115">
      <c r="A115" s="5" t="str">
        <v>present</v>
      </c>
      <c r="B115" s="10" t="str">
        <v>v</v>
      </c>
      <c r="C115" s="5">
        <f>VLOOKUP(A115, All!$A$2:$E$1647, 1)</f>
      </c>
      <c r="D115" s="5">
        <f>VLOOKUP(A115, All!$A$2:$E$1647, 2)</f>
      </c>
      <c r="E115" s="5">
        <f>VLOOKUP(A115, All!$A$2:$E$1647, 3)</f>
      </c>
      <c r="F115" s="5">
        <f>VLOOKUP(A115, All!$A$2:$E$1647, 4)</f>
      </c>
      <c r="G115" s="5">
        <f>VLOOKUP(A115, All!$A$2:$E$1647, 5)</f>
      </c>
      <c r="H115" s="5">
        <f>LEN(G115)-LEN(SUBSTITUTE(G115," ",""))+1</f>
      </c>
      <c r="I115" s="5">
        <f>IF(H115&gt;=10, 1, 2)</f>
      </c>
    </row>
    <row customHeight="true" ht="15" r="116">
      <c r="A116" s="5" t="str">
        <v>strategy</v>
      </c>
      <c r="B116" s="10" t="str">
        <v>n</v>
      </c>
      <c r="C116" s="5">
        <f>VLOOKUP(A116, All!$A$2:$E$1647, 1)</f>
      </c>
      <c r="D116" s="5">
        <f>VLOOKUP(A116, All!$A$2:$E$1647, 2)</f>
      </c>
      <c r="E116" s="5">
        <f>VLOOKUP(A116, All!$A$2:$E$1647, 3)</f>
      </c>
      <c r="F116" s="5">
        <f>VLOOKUP(A116, All!$A$2:$E$1647, 4)</f>
      </c>
      <c r="G116" s="5">
        <f>VLOOKUP(A116, All!$A$2:$E$1647, 5)</f>
      </c>
      <c r="H116" s="5">
        <f>LEN(G116)-LEN(SUBSTITUTE(G116," ",""))+1</f>
      </c>
      <c r="I116" s="5">
        <f>IF(H116&gt;=10, 1, 2)</f>
      </c>
    </row>
    <row customHeight="true" ht="15" r="117">
      <c r="A117" s="5" t="str">
        <v>design</v>
      </c>
      <c r="B117" s="10" t="str">
        <v>n</v>
      </c>
      <c r="C117" s="5">
        <f>VLOOKUP(A117, All!$A$2:$E$1647, 1)</f>
      </c>
      <c r="D117" s="5">
        <f>VLOOKUP(A117, All!$A$2:$E$1647, 2)</f>
      </c>
      <c r="E117" s="5">
        <f>VLOOKUP(A117, All!$A$2:$E$1647, 3)</f>
      </c>
      <c r="F117" s="5">
        <f>VLOOKUP(A117, All!$A$2:$E$1647, 4)</f>
      </c>
      <c r="G117" s="5">
        <f>VLOOKUP(A117, All!$A$2:$E$1647, 5)</f>
      </c>
      <c r="H117" s="5">
        <f>LEN(G117)-LEN(SUBSTITUTE(G117," ",""))+1</f>
      </c>
      <c r="I117" s="5">
        <f>IF(H117&gt;=10, 1, 2)</f>
      </c>
    </row>
    <row customHeight="true" ht="15" r="118">
      <c r="A118" s="5" t="str">
        <v>benefit</v>
      </c>
      <c r="B118" s="10" t="str">
        <v>n</v>
      </c>
      <c r="C118" s="5">
        <f>VLOOKUP(A118, All!$A$2:$E$1647, 1)</f>
      </c>
      <c r="D118" s="5">
        <f>VLOOKUP(A118, All!$A$2:$E$1647, 2)</f>
      </c>
      <c r="E118" s="5">
        <f>VLOOKUP(A118, All!$A$2:$E$1647, 3)</f>
      </c>
      <c r="F118" s="5">
        <f>VLOOKUP(A118, All!$A$2:$E$1647, 4)</f>
      </c>
      <c r="G118" s="5">
        <f>VLOOKUP(A118, All!$A$2:$E$1647, 5)</f>
      </c>
      <c r="H118" s="5">
        <f>LEN(G118)-LEN(SUBSTITUTE(G118," ",""))+1</f>
      </c>
      <c r="I118" s="5">
        <f>IF(H118&gt;=10, 1, 2)</f>
      </c>
    </row>
    <row customHeight="true" ht="15" r="119">
      <c r="A119" s="5" t="str">
        <v>section</v>
      </c>
      <c r="B119" s="10" t="str">
        <v>n</v>
      </c>
      <c r="C119" s="5">
        <f>VLOOKUP(A119, All!$A$2:$E$1647, 1)</f>
      </c>
      <c r="D119" s="5">
        <f>VLOOKUP(A119, All!$A$2:$E$1647, 2)</f>
      </c>
      <c r="E119" s="5">
        <f>VLOOKUP(A119, All!$A$2:$E$1647, 3)</f>
      </c>
      <c r="F119" s="5">
        <f>VLOOKUP(A119, All!$A$2:$E$1647, 4)</f>
      </c>
      <c r="G119" s="5">
        <f>VLOOKUP(A119, All!$A$2:$E$1647, 5)</f>
      </c>
      <c r="H119" s="5">
        <f>LEN(G119)-LEN(SUBSTITUTE(G119," ",""))+1</f>
      </c>
      <c r="I119" s="5">
        <f>IF(H119&gt;=10, 1, 2)</f>
      </c>
    </row>
    <row customHeight="true" ht="15" r="120">
      <c r="A120" s="5" t="str">
        <v>environment</v>
      </c>
      <c r="B120" s="10" t="str">
        <v>n</v>
      </c>
      <c r="C120" s="5">
        <f>VLOOKUP(A120, All!$A$2:$E$1647, 1)</f>
      </c>
      <c r="D120" s="5">
        <f>VLOOKUP(A120, All!$A$2:$E$1647, 2)</f>
      </c>
      <c r="E120" s="5">
        <f>VLOOKUP(A120, All!$A$2:$E$1647, 3)</f>
      </c>
      <c r="F120" s="5">
        <f>VLOOKUP(A120, All!$A$2:$E$1647, 4)</f>
      </c>
      <c r="G120" s="5">
        <f>VLOOKUP(A120, All!$A$2:$E$1647, 5)</f>
      </c>
      <c r="H120" s="5">
        <f>LEN(G120)-LEN(SUBSTITUTE(G120," ",""))+1</f>
      </c>
      <c r="I120" s="5">
        <f>IF(H120&gt;=10, 1, 2)</f>
      </c>
    </row>
    <row customHeight="true" ht="15" r="121">
      <c r="A121" s="5" t="str">
        <v>compare</v>
      </c>
      <c r="B121" s="10" t="str">
        <v>v</v>
      </c>
      <c r="C121" s="5">
        <f>VLOOKUP(A121, All!$A$2:$E$1647, 1)</f>
      </c>
      <c r="D121" s="5">
        <f>VLOOKUP(A121, All!$A$2:$E$1647, 2)</f>
      </c>
      <c r="E121" s="5">
        <f>VLOOKUP(A121, All!$A$2:$E$1647, 3)</f>
      </c>
      <c r="F121" s="5">
        <f>VLOOKUP(A121, All!$A$2:$E$1647, 4)</f>
      </c>
      <c r="G121" s="5">
        <f>VLOOKUP(A121, All!$A$2:$E$1647, 5)</f>
      </c>
      <c r="H121" s="5">
        <f>LEN(G121)-LEN(SUBSTITUTE(G121," ",""))+1</f>
      </c>
      <c r="I121" s="5">
        <f>IF(H121&gt;=10, 1, 2)</f>
      </c>
    </row>
    <row customHeight="true" ht="15" r="122">
      <c r="A122" s="5" t="str">
        <v>state</v>
      </c>
      <c r="B122" s="10" t="str">
        <v>v</v>
      </c>
      <c r="C122" s="5">
        <f>VLOOKUP(A122, All!$A$2:$E$1647, 1)</f>
      </c>
      <c r="D122" s="5">
        <f>VLOOKUP(A122, All!$A$2:$E$1647, 2)</f>
      </c>
      <c r="E122" s="5">
        <f>VLOOKUP(A122, All!$A$2:$E$1647, 3)</f>
      </c>
      <c r="F122" s="5">
        <f>VLOOKUP(A122, All!$A$2:$E$1647, 4)</f>
      </c>
      <c r="G122" s="5">
        <f>VLOOKUP(A122, All!$A$2:$E$1647, 5)</f>
      </c>
      <c r="H122" s="5">
        <f>LEN(G122)-LEN(SUBSTITUTE(G122," ",""))+1</f>
      </c>
      <c r="I122" s="5">
        <f>IF(H122&gt;=10, 1, 2)</f>
      </c>
    </row>
    <row customHeight="true" ht="15" r="123">
      <c r="A123" s="5" t="str">
        <v>example</v>
      </c>
      <c r="B123" s="10" t="str">
        <v>n</v>
      </c>
      <c r="C123" s="5">
        <f>VLOOKUP(A123, All!$A$2:$E$1647, 1)</f>
      </c>
      <c r="D123" s="5">
        <f>VLOOKUP(A123, All!$A$2:$E$1647, 2)</f>
      </c>
      <c r="E123" s="5">
        <f>VLOOKUP(A123, All!$A$2:$E$1647, 3)</f>
      </c>
      <c r="F123" s="5">
        <f>VLOOKUP(A123, All!$A$2:$E$1647, 4)</f>
      </c>
      <c r="G123" s="5">
        <f>VLOOKUP(A123, All!$A$2:$E$1647, 5)</f>
      </c>
      <c r="H123" s="5">
        <f>LEN(G123)-LEN(SUBSTITUTE(G123," ",""))+1</f>
      </c>
      <c r="I123" s="5">
        <f>IF(H123&gt;=10, 1, 2)</f>
      </c>
    </row>
    <row customHeight="true" ht="15" r="124">
      <c r="A124" s="5" t="str">
        <v>various</v>
      </c>
      <c r="B124" s="10" t="str">
        <v>j</v>
      </c>
      <c r="C124" s="5">
        <f>VLOOKUP(A124, All!$A$2:$E$1647, 1)</f>
      </c>
      <c r="D124" s="5">
        <f>VLOOKUP(A124, All!$A$2:$E$1647, 2)</f>
      </c>
      <c r="E124" s="5">
        <f>VLOOKUP(A124, All!$A$2:$E$1647, 3)</f>
      </c>
      <c r="F124" s="5">
        <f>VLOOKUP(A124, All!$A$2:$E$1647, 4)</f>
      </c>
      <c r="G124" s="5">
        <f>VLOOKUP(A124, All!$A$2:$E$1647, 5)</f>
      </c>
      <c r="H124" s="5">
        <f>LEN(G124)-LEN(SUBSTITUTE(G124," ",""))+1</f>
      </c>
      <c r="I124" s="5">
        <f>IF(H124&gt;=10, 1, 2)</f>
      </c>
    </row>
    <row customHeight="true" ht="15" r="125">
      <c r="A125" s="5" t="str">
        <v>design</v>
      </c>
      <c r="B125" s="10" t="str">
        <v>v</v>
      </c>
      <c r="C125" s="5">
        <f>VLOOKUP(A125, All!$A$2:$E$1647, 1)</f>
      </c>
      <c r="D125" s="5">
        <f>VLOOKUP(A125, All!$A$2:$E$1647, 2)</f>
      </c>
      <c r="E125" s="5">
        <f>VLOOKUP(A125, All!$A$2:$E$1647, 3)</f>
      </c>
      <c r="F125" s="5">
        <f>VLOOKUP(A125, All!$A$2:$E$1647, 4)</f>
      </c>
      <c r="G125" s="5">
        <f>VLOOKUP(A125, All!$A$2:$E$1647, 5)</f>
      </c>
      <c r="H125" s="5">
        <f>LEN(G125)-LEN(SUBSTITUTE(G125," ",""))+1</f>
      </c>
      <c r="I125" s="5">
        <f>IF(H125&gt;=10, 1, 2)</f>
      </c>
    </row>
    <row customHeight="true" ht="15" r="126">
      <c r="A126" s="5" t="str">
        <v>indeed</v>
      </c>
      <c r="B126" s="10" t="str">
        <v>r</v>
      </c>
      <c r="C126" s="5">
        <f>VLOOKUP(A126, All!$A$2:$E$1647, 1)</f>
      </c>
      <c r="D126" s="5">
        <f>VLOOKUP(A126, All!$A$2:$E$1647, 2)</f>
      </c>
      <c r="E126" s="5">
        <f>VLOOKUP(A126, All!$A$2:$E$1647, 3)</f>
      </c>
      <c r="F126" s="5">
        <f>VLOOKUP(A126, All!$A$2:$E$1647, 4)</f>
      </c>
      <c r="G126" s="5">
        <f>VLOOKUP(A126, All!$A$2:$E$1647, 5)</f>
      </c>
      <c r="H126" s="5">
        <f>LEN(G126)-LEN(SUBSTITUTE(G126," ",""))+1</f>
      </c>
      <c r="I126" s="5">
        <f>IF(H126&gt;=10, 1, 2)</f>
      </c>
    </row>
    <row customHeight="true" ht="15" r="127">
      <c r="A127" s="5" t="str">
        <v>theory</v>
      </c>
      <c r="B127" s="10" t="str">
        <v>n</v>
      </c>
      <c r="C127" s="5">
        <f>VLOOKUP(A127, All!$A$2:$E$1647, 1)</f>
      </c>
      <c r="D127" s="5">
        <f>VLOOKUP(A127, All!$A$2:$E$1647, 2)</f>
      </c>
      <c r="E127" s="5">
        <f>VLOOKUP(A127, All!$A$2:$E$1647, 3)</f>
      </c>
      <c r="F127" s="5">
        <f>VLOOKUP(A127, All!$A$2:$E$1647, 4)</f>
      </c>
      <c r="G127" s="5">
        <f>VLOOKUP(A127, All!$A$2:$E$1647, 5)</f>
      </c>
      <c r="H127" s="5">
        <f>LEN(G127)-LEN(SUBSTITUTE(G127," ",""))+1</f>
      </c>
      <c r="I127" s="5">
        <f>IF(H127&gt;=10, 1, 2)</f>
      </c>
    </row>
    <row customHeight="true" ht="15" r="128">
      <c r="A128" s="5" t="str">
        <v>establish</v>
      </c>
      <c r="B128" s="10" t="str">
        <v>v</v>
      </c>
      <c r="C128" s="5">
        <f>VLOOKUP(A128, All!$A$2:$E$1647, 1)</f>
      </c>
      <c r="D128" s="5">
        <f>VLOOKUP(A128, All!$A$2:$E$1647, 2)</f>
      </c>
      <c r="E128" s="5">
        <f>VLOOKUP(A128, All!$A$2:$E$1647, 3)</f>
      </c>
      <c r="F128" s="5">
        <f>VLOOKUP(A128, All!$A$2:$E$1647, 4)</f>
      </c>
      <c r="G128" s="5">
        <f>VLOOKUP(A128, All!$A$2:$E$1647, 5)</f>
      </c>
      <c r="H128" s="5">
        <f>LEN(G128)-LEN(SUBSTITUTE(G128," ",""))+1</f>
      </c>
      <c r="I128" s="5">
        <f>IF(H128&gt;=10, 1, 2)</f>
      </c>
    </row>
    <row customHeight="true" ht="15" r="129">
      <c r="A129" s="5" t="str">
        <v>management</v>
      </c>
      <c r="B129" s="10" t="str">
        <v>n</v>
      </c>
      <c r="C129" s="5">
        <f>VLOOKUP(A129, All!$A$2:$E$1647, 1)</f>
      </c>
      <c r="D129" s="5">
        <f>VLOOKUP(A129, All!$A$2:$E$1647, 2)</f>
      </c>
      <c r="E129" s="5">
        <f>VLOOKUP(A129, All!$A$2:$E$1647, 3)</f>
      </c>
      <c r="F129" s="5">
        <f>VLOOKUP(A129, All!$A$2:$E$1647, 4)</f>
      </c>
      <c r="G129" s="5">
        <f>VLOOKUP(A129, All!$A$2:$E$1647, 5)</f>
      </c>
      <c r="H129" s="5">
        <f>LEN(G129)-LEN(SUBSTITUTE(G129," ",""))+1</f>
      </c>
      <c r="I129" s="5">
        <f>IF(H129&gt;=10, 1, 2)</f>
      </c>
    </row>
    <row customHeight="true" ht="15" r="130">
      <c r="A130" s="5" t="str">
        <v>cultural</v>
      </c>
      <c r="B130" s="10" t="str">
        <v>j</v>
      </c>
      <c r="C130" s="5">
        <f>VLOOKUP(A130, All!$A$2:$E$1647, 1)</f>
      </c>
      <c r="D130" s="5">
        <f>VLOOKUP(A130, All!$A$2:$E$1647, 2)</f>
      </c>
      <c r="E130" s="5">
        <f>VLOOKUP(A130, All!$A$2:$E$1647, 3)</f>
      </c>
      <c r="F130" s="5">
        <f>VLOOKUP(A130, All!$A$2:$E$1647, 4)</f>
      </c>
      <c r="G130" s="5">
        <f>VLOOKUP(A130, All!$A$2:$E$1647, 5)</f>
      </c>
      <c r="H130" s="5">
        <f>LEN(G130)-LEN(SUBSTITUTE(G130," ",""))+1</f>
      </c>
      <c r="I130" s="5">
        <f>IF(H130&gt;=10, 1, 2)</f>
      </c>
    </row>
    <row customHeight="true" ht="15" r="131">
      <c r="A131" s="5" t="str">
        <v>discuss</v>
      </c>
      <c r="B131" s="10" t="str">
        <v>v</v>
      </c>
      <c r="C131" s="5">
        <f>VLOOKUP(A131, All!$A$2:$E$1647, 1)</f>
      </c>
      <c r="D131" s="5">
        <f>VLOOKUP(A131, All!$A$2:$E$1647, 2)</f>
      </c>
      <c r="E131" s="5">
        <f>VLOOKUP(A131, All!$A$2:$E$1647, 3)</f>
      </c>
      <c r="F131" s="5">
        <f>VLOOKUP(A131, All!$A$2:$E$1647, 4)</f>
      </c>
      <c r="G131" s="5">
        <f>VLOOKUP(A131, All!$A$2:$E$1647, 5)</f>
      </c>
      <c r="H131" s="5">
        <f>LEN(G131)-LEN(SUBSTITUTE(G131," ",""))+1</f>
      </c>
      <c r="I131" s="5">
        <f>IF(H131&gt;=10, 1, 2)</f>
      </c>
    </row>
    <row customHeight="true" ht="15" r="132">
      <c r="A132" s="5" t="str">
        <v>impact</v>
      </c>
      <c r="B132" s="10" t="str">
        <v>n</v>
      </c>
      <c r="C132" s="5">
        <f>VLOOKUP(A132, All!$A$2:$E$1647, 1)</f>
      </c>
      <c r="D132" s="5">
        <f>VLOOKUP(A132, All!$A$2:$E$1647, 2)</f>
      </c>
      <c r="E132" s="5">
        <f>VLOOKUP(A132, All!$A$2:$E$1647, 3)</f>
      </c>
      <c r="F132" s="5">
        <f>VLOOKUP(A132, All!$A$2:$E$1647, 4)</f>
      </c>
      <c r="G132" s="5">
        <f>VLOOKUP(A132, All!$A$2:$E$1647, 5)</f>
      </c>
      <c r="H132" s="5">
        <f>LEN(G132)-LEN(SUBSTITUTE(G132," ",""))+1</f>
      </c>
      <c r="I132" s="5">
        <f>IF(H132&gt;=10, 1, 2)</f>
      </c>
    </row>
    <row customHeight="true" ht="15" r="133">
      <c r="A133" s="5" t="str">
        <v>form</v>
      </c>
      <c r="B133" s="10" t="str">
        <v>v</v>
      </c>
      <c r="C133" s="5">
        <f>VLOOKUP(A133, All!$A$2:$E$1647, 1)</f>
      </c>
      <c r="D133" s="5">
        <f>VLOOKUP(A133, All!$A$2:$E$1647, 2)</f>
      </c>
      <c r="E133" s="5">
        <f>VLOOKUP(A133, All!$A$2:$E$1647, 3)</f>
      </c>
      <c r="F133" s="5">
        <f>VLOOKUP(A133, All!$A$2:$E$1647, 4)</f>
      </c>
      <c r="G133" s="5">
        <f>VLOOKUP(A133, All!$A$2:$E$1647, 5)</f>
      </c>
      <c r="H133" s="5">
        <f>LEN(G133)-LEN(SUBSTITUTE(G133," ",""))+1</f>
      </c>
      <c r="I133" s="5">
        <f>IF(H133&gt;=10, 1, 2)</f>
      </c>
    </row>
    <row customHeight="true" ht="15" r="134">
      <c r="A134" s="5" t="str">
        <v>measure</v>
      </c>
      <c r="B134" s="10" t="str">
        <v>n</v>
      </c>
      <c r="C134" s="5">
        <f>VLOOKUP(A134, All!$A$2:$E$1647, 1)</f>
      </c>
      <c r="D134" s="5">
        <f>VLOOKUP(A134, All!$A$2:$E$1647, 2)</f>
      </c>
      <c r="E134" s="5">
        <f>VLOOKUP(A134, All!$A$2:$E$1647, 3)</f>
      </c>
      <c r="F134" s="5">
        <f>VLOOKUP(A134, All!$A$2:$E$1647, 4)</f>
      </c>
      <c r="G134" s="5">
        <f>VLOOKUP(A134, All!$A$2:$E$1647, 5)</f>
      </c>
      <c r="H134" s="5">
        <f>LEN(G134)-LEN(SUBSTITUTE(G134," ",""))+1</f>
      </c>
      <c r="I134" s="5">
        <f>IF(H134&gt;=10, 1, 2)</f>
      </c>
    </row>
    <row customHeight="true" ht="15" r="135">
      <c r="A135" s="5" t="str">
        <v>association</v>
      </c>
      <c r="B135" s="10" t="str">
        <v>n</v>
      </c>
      <c r="C135" s="5">
        <f>VLOOKUP(A135, All!$A$2:$E$1647, 1)</f>
      </c>
      <c r="D135" s="5">
        <f>VLOOKUP(A135, All!$A$2:$E$1647, 2)</f>
      </c>
      <c r="E135" s="5">
        <f>VLOOKUP(A135, All!$A$2:$E$1647, 3)</f>
      </c>
      <c r="F135" s="5">
        <f>VLOOKUP(A135, All!$A$2:$E$1647, 4)</f>
      </c>
      <c r="G135" s="5">
        <f>VLOOKUP(A135, All!$A$2:$E$1647, 5)</f>
      </c>
      <c r="H135" s="5">
        <f>LEN(G135)-LEN(SUBSTITUTE(G135," ",""))+1</f>
      </c>
      <c r="I135" s="5">
        <f>IF(H135&gt;=10, 1, 2)</f>
      </c>
    </row>
    <row customHeight="true" ht="15" r="136">
      <c r="A136" s="5" t="str">
        <v>structure</v>
      </c>
      <c r="B136" s="10" t="str">
        <v>n</v>
      </c>
      <c r="C136" s="5">
        <f>VLOOKUP(A136, All!$A$2:$E$1647, 1)</f>
      </c>
      <c r="D136" s="5">
        <f>VLOOKUP(A136, All!$A$2:$E$1647, 2)</f>
      </c>
      <c r="E136" s="5">
        <f>VLOOKUP(A136, All!$A$2:$E$1647, 3)</f>
      </c>
      <c r="F136" s="5">
        <f>VLOOKUP(A136, All!$A$2:$E$1647, 4)</f>
      </c>
      <c r="G136" s="5">
        <f>VLOOKUP(A136, All!$A$2:$E$1647, 5)</f>
      </c>
      <c r="H136" s="5">
        <f>LEN(G136)-LEN(SUBSTITUTE(G136," ",""))+1</f>
      </c>
      <c r="I136" s="5">
        <f>IF(H136&gt;=10, 1, 2)</f>
      </c>
    </row>
    <row customHeight="true" ht="15" r="137">
      <c r="A137" s="5" t="str">
        <v>traditional</v>
      </c>
      <c r="B137" s="10" t="str">
        <v>j</v>
      </c>
      <c r="C137" s="5">
        <f>VLOOKUP(A137, All!$A$2:$E$1647, 1)</f>
      </c>
      <c r="D137" s="5">
        <f>VLOOKUP(A137, All!$A$2:$E$1647, 2)</f>
      </c>
      <c r="E137" s="5">
        <f>VLOOKUP(A137, All!$A$2:$E$1647, 3)</f>
      </c>
      <c r="F137" s="5">
        <f>VLOOKUP(A137, All!$A$2:$E$1647, 4)</f>
      </c>
      <c r="G137" s="5">
        <f>VLOOKUP(A137, All!$A$2:$E$1647, 5)</f>
      </c>
      <c r="H137" s="5">
        <f>LEN(G137)-LEN(SUBSTITUTE(G137," ",""))+1</f>
      </c>
      <c r="I137" s="5">
        <f>IF(H137&gt;=10, 1, 2)</f>
      </c>
    </row>
    <row customHeight="true" ht="15" r="138">
      <c r="A138" s="5" t="str">
        <v>maintain</v>
      </c>
      <c r="B138" s="10" t="str">
        <v>v</v>
      </c>
      <c r="C138" s="5">
        <f>VLOOKUP(A138, All!$A$2:$E$1647, 1)</f>
      </c>
      <c r="D138" s="5">
        <f>VLOOKUP(A138, All!$A$2:$E$1647, 2)</f>
      </c>
      <c r="E138" s="5">
        <f>VLOOKUP(A138, All!$A$2:$E$1647, 3)</f>
      </c>
      <c r="F138" s="5">
        <f>VLOOKUP(A138, All!$A$2:$E$1647, 4)</f>
      </c>
      <c r="G138" s="5">
        <f>VLOOKUP(A138, All!$A$2:$E$1647, 5)</f>
      </c>
      <c r="H138" s="5">
        <f>LEN(G138)-LEN(SUBSTITUTE(G138," ",""))+1</f>
      </c>
      <c r="I138" s="5">
        <f>IF(H138&gt;=10, 1, 2)</f>
      </c>
    </row>
    <row customHeight="true" ht="15" r="139">
      <c r="A139" s="5" t="str">
        <v>method</v>
      </c>
      <c r="B139" s="10" t="str">
        <v>n</v>
      </c>
      <c r="C139" s="5">
        <f>VLOOKUP(A139, All!$A$2:$E$1647, 1)</f>
      </c>
      <c r="D139" s="5">
        <f>VLOOKUP(A139, All!$A$2:$E$1647, 2)</f>
      </c>
      <c r="E139" s="5">
        <f>VLOOKUP(A139, All!$A$2:$E$1647, 3)</f>
      </c>
      <c r="F139" s="5">
        <f>VLOOKUP(A139, All!$A$2:$E$1647, 4)</f>
      </c>
      <c r="G139" s="5">
        <f>VLOOKUP(A139, All!$A$2:$E$1647, 5)</f>
      </c>
      <c r="H139" s="5">
        <f>LEN(G139)-LEN(SUBSTITUTE(G139," ",""))+1</f>
      </c>
      <c r="I139" s="5">
        <f>IF(H139&gt;=10, 1, 2)</f>
      </c>
    </row>
    <row customHeight="true" ht="15" r="140">
      <c r="A140" s="5" t="str">
        <v>reveal</v>
      </c>
      <c r="B140" s="10" t="str">
        <v>v</v>
      </c>
      <c r="C140" s="5">
        <f>VLOOKUP(A140, All!$A$2:$E$1647, 1)</f>
      </c>
      <c r="D140" s="5">
        <f>VLOOKUP(A140, All!$A$2:$E$1647, 2)</f>
      </c>
      <c r="E140" s="5">
        <f>VLOOKUP(A140, All!$A$2:$E$1647, 3)</f>
      </c>
      <c r="F140" s="5">
        <f>VLOOKUP(A140, All!$A$2:$E$1647, 4)</f>
      </c>
      <c r="G140" s="5">
        <f>VLOOKUP(A140, All!$A$2:$E$1647, 5)</f>
      </c>
      <c r="H140" s="5">
        <f>LEN(G140)-LEN(SUBSTITUTE(G140," ",""))+1</f>
      </c>
      <c r="I140" s="5">
        <f>IF(H140&gt;=10, 1, 2)</f>
      </c>
    </row>
    <row customHeight="true" ht="15" r="141">
      <c r="A141" s="5" t="str">
        <v>apply</v>
      </c>
      <c r="B141" s="10" t="str">
        <v>v</v>
      </c>
      <c r="C141" s="5">
        <f>VLOOKUP(A141, All!$A$2:$E$1647, 1)</f>
      </c>
      <c r="D141" s="5">
        <f>VLOOKUP(A141, All!$A$2:$E$1647, 2)</f>
      </c>
      <c r="E141" s="5">
        <f>VLOOKUP(A141, All!$A$2:$E$1647, 3)</f>
      </c>
      <c r="F141" s="5">
        <f>VLOOKUP(A141, All!$A$2:$E$1647, 4)</f>
      </c>
      <c r="G141" s="5">
        <f>VLOOKUP(A141, All!$A$2:$E$1647, 5)</f>
      </c>
      <c r="H141" s="5">
        <f>LEN(G141)-LEN(SUBSTITUTE(G141," ",""))+1</f>
      </c>
      <c r="I141" s="5">
        <f>IF(H141&gt;=10, 1, 2)</f>
      </c>
    </row>
    <row customHeight="true" ht="15" r="142">
      <c r="A142" s="5" t="str">
        <v>individual</v>
      </c>
      <c r="B142" s="10" t="str">
        <v>j</v>
      </c>
      <c r="C142" s="5">
        <f>VLOOKUP(A142, All!$A$2:$E$1647, 1)</f>
      </c>
      <c r="D142" s="5">
        <f>VLOOKUP(A142, All!$A$2:$E$1647, 2)</f>
      </c>
      <c r="E142" s="5">
        <f>VLOOKUP(A142, All!$A$2:$E$1647, 3)</f>
      </c>
      <c r="F142" s="5">
        <f>VLOOKUP(A142, All!$A$2:$E$1647, 4)</f>
      </c>
      <c r="G142" s="5">
        <f>VLOOKUP(A142, All!$A$2:$E$1647, 5)</f>
      </c>
      <c r="H142" s="5">
        <f>LEN(G142)-LEN(SUBSTITUTE(G142," ",""))+1</f>
      </c>
      <c r="I142" s="5">
        <f>IF(H142&gt;=10, 1, 2)</f>
      </c>
    </row>
    <row customHeight="true" ht="15" r="143">
      <c r="A143" s="5" t="str">
        <v>specific</v>
      </c>
      <c r="B143" s="10" t="str">
        <v>j</v>
      </c>
      <c r="C143" s="5">
        <f>VLOOKUP(A143, All!$A$2:$E$1647, 1)</f>
      </c>
      <c r="D143" s="5">
        <f>VLOOKUP(A143, All!$A$2:$E$1647, 2)</f>
      </c>
      <c r="E143" s="5">
        <f>VLOOKUP(A143, All!$A$2:$E$1647, 3)</f>
      </c>
      <c r="F143" s="5">
        <f>VLOOKUP(A143, All!$A$2:$E$1647, 4)</f>
      </c>
      <c r="G143" s="5">
        <f>VLOOKUP(A143, All!$A$2:$E$1647, 5)</f>
      </c>
      <c r="H143" s="5">
        <f>LEN(G143)-LEN(SUBSTITUTE(G143," ",""))+1</f>
      </c>
      <c r="I143" s="5">
        <f>IF(H143&gt;=10, 1, 2)</f>
      </c>
    </row>
    <row customHeight="true" ht="15" r="144">
      <c r="A144" s="5" t="str">
        <v>production</v>
      </c>
      <c r="B144" s="10" t="str">
        <v>n</v>
      </c>
      <c r="C144" s="5">
        <f>VLOOKUP(A144, All!$A$2:$E$1647, 1)</f>
      </c>
      <c r="D144" s="5">
        <f>VLOOKUP(A144, All!$A$2:$E$1647, 2)</f>
      </c>
      <c r="E144" s="5">
        <f>VLOOKUP(A144, All!$A$2:$E$1647, 3)</f>
      </c>
      <c r="F144" s="5">
        <f>VLOOKUP(A144, All!$A$2:$E$1647, 4)</f>
      </c>
      <c r="G144" s="5">
        <f>VLOOKUP(A144, All!$A$2:$E$1647, 5)</f>
      </c>
      <c r="H144" s="5">
        <f>LEN(G144)-LEN(SUBSTITUTE(G144," ",""))+1</f>
      </c>
      <c r="I144" s="5">
        <f>IF(H144&gt;=10, 1, 2)</f>
      </c>
    </row>
    <row customHeight="true" ht="15" r="145">
      <c r="A145" s="5" t="str">
        <v>particular</v>
      </c>
      <c r="B145" s="10" t="str">
        <v>j</v>
      </c>
      <c r="C145" s="5">
        <f>VLOOKUP(A145, All!$A$2:$E$1647, 1)</f>
      </c>
      <c r="D145" s="5">
        <f>VLOOKUP(A145, All!$A$2:$E$1647, 2)</f>
      </c>
      <c r="E145" s="5">
        <f>VLOOKUP(A145, All!$A$2:$E$1647, 3)</f>
      </c>
      <c r="F145" s="5">
        <f>VLOOKUP(A145, All!$A$2:$E$1647, 4)</f>
      </c>
      <c r="G145" s="5">
        <f>VLOOKUP(A145, All!$A$2:$E$1647, 5)</f>
      </c>
      <c r="H145" s="5">
        <f>LEN(G145)-LEN(SUBSTITUTE(G145," ",""))+1</f>
      </c>
      <c r="I145" s="5">
        <f>IF(H145&gt;=10, 1, 2)</f>
      </c>
    </row>
    <row customHeight="true" ht="15" r="146">
      <c r="A146" s="5" t="str">
        <v>challenge</v>
      </c>
      <c r="B146" s="10" t="str">
        <v>n</v>
      </c>
      <c r="C146" s="5">
        <f>VLOOKUP(A146, All!$A$2:$E$1647, 1)</f>
      </c>
      <c r="D146" s="5">
        <f>VLOOKUP(A146, All!$A$2:$E$1647, 2)</f>
      </c>
      <c r="E146" s="5">
        <f>VLOOKUP(A146, All!$A$2:$E$1647, 3)</f>
      </c>
      <c r="F146" s="5">
        <f>VLOOKUP(A146, All!$A$2:$E$1647, 4)</f>
      </c>
      <c r="G146" s="5">
        <f>VLOOKUP(A146, All!$A$2:$E$1647, 5)</f>
      </c>
      <c r="H146" s="5">
        <f>LEN(G146)-LEN(SUBSTITUTE(G146," ",""))+1</f>
      </c>
      <c r="I146" s="5">
        <f>IF(H146&gt;=10, 1, 2)</f>
      </c>
    </row>
    <row customHeight="true" ht="15" r="147">
      <c r="A147" s="5" t="str">
        <v>affect</v>
      </c>
      <c r="B147" s="10" t="str">
        <v>v</v>
      </c>
      <c r="C147" s="5">
        <f>VLOOKUP(A147, All!$A$2:$E$1647, 1)</f>
      </c>
      <c r="D147" s="5">
        <f>VLOOKUP(A147, All!$A$2:$E$1647, 2)</f>
      </c>
      <c r="E147" s="5">
        <f>VLOOKUP(A147, All!$A$2:$E$1647, 3)</f>
      </c>
      <c r="F147" s="5">
        <f>VLOOKUP(A147, All!$A$2:$E$1647, 4)</f>
      </c>
      <c r="G147" s="5">
        <f>VLOOKUP(A147, All!$A$2:$E$1647, 5)</f>
      </c>
      <c r="H147" s="5">
        <f>LEN(G147)-LEN(SUBSTITUTE(G147," ",""))+1</f>
      </c>
      <c r="I147" s="5">
        <f>IF(H147&gt;=10, 1, 2)</f>
      </c>
    </row>
    <row customHeight="true" ht="15" r="148">
      <c r="A148" s="5" t="str">
        <v>perform</v>
      </c>
      <c r="B148" s="10" t="str">
        <v>v</v>
      </c>
      <c r="C148" s="5">
        <f>VLOOKUP(A148, All!$A$2:$E$1647, 1)</f>
      </c>
      <c r="D148" s="5">
        <f>VLOOKUP(A148, All!$A$2:$E$1647, 2)</f>
      </c>
      <c r="E148" s="5">
        <f>VLOOKUP(A148, All!$A$2:$E$1647, 3)</f>
      </c>
      <c r="F148" s="5">
        <f>VLOOKUP(A148, All!$A$2:$E$1647, 4)</f>
      </c>
      <c r="G148" s="5">
        <f>VLOOKUP(A148, All!$A$2:$E$1647, 5)</f>
      </c>
      <c r="H148" s="5">
        <f>LEN(G148)-LEN(SUBSTITUTE(G148," ",""))+1</f>
      </c>
      <c r="I148" s="5">
        <f>IF(H148&gt;=10, 1, 2)</f>
      </c>
    </row>
    <row customHeight="true" ht="15" r="149">
      <c r="A149" s="5" t="str">
        <v>control</v>
      </c>
      <c r="B149" s="10" t="str">
        <v>v</v>
      </c>
      <c r="C149" s="5">
        <f>VLOOKUP(A149, All!$A$2:$E$1647, 1)</f>
      </c>
      <c r="D149" s="5">
        <f>VLOOKUP(A149, All!$A$2:$E$1647, 2)</f>
      </c>
      <c r="E149" s="5">
        <f>VLOOKUP(A149, All!$A$2:$E$1647, 3)</f>
      </c>
      <c r="F149" s="5">
        <f>VLOOKUP(A149, All!$A$2:$E$1647, 4)</f>
      </c>
      <c r="G149" s="5">
        <f>VLOOKUP(A149, All!$A$2:$E$1647, 5)</f>
      </c>
      <c r="H149" s="5">
        <f>LEN(G149)-LEN(SUBSTITUTE(G149," ",""))+1</f>
      </c>
      <c r="I149" s="5">
        <f>IF(H149&gt;=10, 1, 2)</f>
      </c>
    </row>
    <row customHeight="true" ht="15" r="150">
      <c r="A150" s="5" t="str">
        <v>contain</v>
      </c>
      <c r="B150" s="10" t="str">
        <v>v</v>
      </c>
      <c r="C150" s="5">
        <f>VLOOKUP(A150, All!$A$2:$E$1647, 1)</f>
      </c>
      <c r="D150" s="5">
        <f>VLOOKUP(A150, All!$A$2:$E$1647, 2)</f>
      </c>
      <c r="E150" s="5">
        <f>VLOOKUP(A150, All!$A$2:$E$1647, 3)</f>
      </c>
      <c r="F150" s="5">
        <f>VLOOKUP(A150, All!$A$2:$E$1647, 4)</f>
      </c>
      <c r="G150" s="5">
        <f>VLOOKUP(A150, All!$A$2:$E$1647, 5)</f>
      </c>
      <c r="H150" s="5">
        <f>LEN(G150)-LEN(SUBSTITUTE(G150," ",""))+1</f>
      </c>
      <c r="I150" s="5">
        <f>IF(H150&gt;=10, 1, 2)</f>
      </c>
    </row>
    <row customHeight="true" ht="15" r="151">
      <c r="A151" s="5" t="str">
        <v>range</v>
      </c>
      <c r="B151" s="10" t="str">
        <v>n</v>
      </c>
      <c r="C151" s="5">
        <f>VLOOKUP(A151, All!$A$2:$E$1647, 1)</f>
      </c>
      <c r="D151" s="5">
        <f>VLOOKUP(A151, All!$A$2:$E$1647, 2)</f>
      </c>
      <c r="E151" s="5">
        <f>VLOOKUP(A151, All!$A$2:$E$1647, 3)</f>
      </c>
      <c r="F151" s="5">
        <f>VLOOKUP(A151, All!$A$2:$E$1647, 4)</f>
      </c>
      <c r="G151" s="5">
        <f>VLOOKUP(A151, All!$A$2:$E$1647, 5)</f>
      </c>
      <c r="H151" s="5">
        <f>LEN(G151)-LEN(SUBSTITUTE(G151," ",""))+1</f>
      </c>
      <c r="I151" s="5">
        <f>IF(H151&gt;=10, 1, 2)</f>
      </c>
    </row>
    <row customHeight="true" ht="15" r="152">
      <c r="A152" s="5" t="str">
        <v>unit</v>
      </c>
      <c r="B152" s="10" t="str">
        <v>n</v>
      </c>
      <c r="C152" s="5">
        <f>VLOOKUP(A152, All!$A$2:$E$1647, 1)</f>
      </c>
      <c r="D152" s="5">
        <f>VLOOKUP(A152, All!$A$2:$E$1647, 2)</f>
      </c>
      <c r="E152" s="5">
        <f>VLOOKUP(A152, All!$A$2:$E$1647, 3)</f>
      </c>
      <c r="F152" s="5">
        <f>VLOOKUP(A152, All!$A$2:$E$1647, 4)</f>
      </c>
      <c r="G152" s="5">
        <f>VLOOKUP(A152, All!$A$2:$E$1647, 5)</f>
      </c>
      <c r="H152" s="5">
        <f>LEN(G152)-LEN(SUBSTITUTE(G152," ",""))+1</f>
      </c>
      <c r="I152" s="5">
        <f>IF(H152&gt;=10, 1, 2)</f>
      </c>
    </row>
    <row customHeight="true" ht="15" r="153">
      <c r="A153" s="5" t="str">
        <v>necessary</v>
      </c>
      <c r="B153" s="10" t="str">
        <v>j</v>
      </c>
      <c r="C153" s="5">
        <f>VLOOKUP(A153, All!$A$2:$E$1647, 1)</f>
      </c>
      <c r="D153" s="5">
        <f>VLOOKUP(A153, All!$A$2:$E$1647, 2)</f>
      </c>
      <c r="E153" s="5">
        <f>VLOOKUP(A153, All!$A$2:$E$1647, 3)</f>
      </c>
      <c r="F153" s="5">
        <f>VLOOKUP(A153, All!$A$2:$E$1647, 4)</f>
      </c>
      <c r="G153" s="5">
        <f>VLOOKUP(A153, All!$A$2:$E$1647, 5)</f>
      </c>
      <c r="H153" s="5">
        <f>LEN(G153)-LEN(SUBSTITUTE(G153," ",""))+1</f>
      </c>
      <c r="I153" s="5">
        <f>IF(H153&gt;=10, 1, 2)</f>
      </c>
    </row>
    <row customHeight="true" ht="15" r="154">
      <c r="A154" s="5" t="str">
        <v>improve</v>
      </c>
      <c r="B154" s="10" t="str">
        <v>v</v>
      </c>
      <c r="C154" s="5">
        <f>VLOOKUP(A154, All!$A$2:$E$1647, 1)</f>
      </c>
      <c r="D154" s="5">
        <f>VLOOKUP(A154, All!$A$2:$E$1647, 2)</f>
      </c>
      <c r="E154" s="5">
        <f>VLOOKUP(A154, All!$A$2:$E$1647, 3)</f>
      </c>
      <c r="F154" s="5">
        <f>VLOOKUP(A154, All!$A$2:$E$1647, 4)</f>
      </c>
      <c r="G154" s="5">
        <f>VLOOKUP(A154, All!$A$2:$E$1647, 5)</f>
      </c>
      <c r="H154" s="5">
        <f>LEN(G154)-LEN(SUBSTITUTE(G154," ",""))+1</f>
      </c>
      <c r="I154" s="5">
        <f>IF(H154&gt;=10, 1, 2)</f>
      </c>
    </row>
    <row customHeight="true" ht="15" r="155">
      <c r="A155" s="5" t="str">
        <v>reflect</v>
      </c>
      <c r="B155" s="10" t="str">
        <v>v</v>
      </c>
      <c r="C155" s="5">
        <f>VLOOKUP(A155, All!$A$2:$E$1647, 1)</f>
      </c>
      <c r="D155" s="5">
        <f>VLOOKUP(A155, All!$A$2:$E$1647, 2)</f>
      </c>
      <c r="E155" s="5">
        <f>VLOOKUP(A155, All!$A$2:$E$1647, 3)</f>
      </c>
      <c r="F155" s="5">
        <f>VLOOKUP(A155, All!$A$2:$E$1647, 4)</f>
      </c>
      <c r="G155" s="5">
        <f>VLOOKUP(A155, All!$A$2:$E$1647, 5)</f>
      </c>
      <c r="H155" s="5">
        <f>LEN(G155)-LEN(SUBSTITUTE(G155," ",""))+1</f>
      </c>
      <c r="I155" s="5">
        <f>IF(H155&gt;=10, 1, 2)</f>
      </c>
    </row>
    <row customHeight="true" ht="15" r="156">
      <c r="A156" s="5" t="str">
        <v>address</v>
      </c>
      <c r="B156" s="10" t="str">
        <v>v</v>
      </c>
      <c r="C156" s="5">
        <f>VLOOKUP(A156, All!$A$2:$E$1647, 1)</f>
      </c>
      <c r="D156" s="5">
        <f>VLOOKUP(A156, All!$A$2:$E$1647, 2)</f>
      </c>
      <c r="E156" s="5">
        <f>VLOOKUP(A156, All!$A$2:$E$1647, 3)</f>
      </c>
      <c r="F156" s="5">
        <f>VLOOKUP(A156, All!$A$2:$E$1647, 4)</f>
      </c>
      <c r="G156" s="5">
        <f>VLOOKUP(A156, All!$A$2:$E$1647, 5)</f>
      </c>
      <c r="H156" s="5">
        <f>LEN(G156)-LEN(SUBSTITUTE(G156," ",""))+1</f>
      </c>
      <c r="I156" s="5">
        <f>IF(H156&gt;=10, 1, 2)</f>
      </c>
    </row>
    <row customHeight="true" ht="15" r="157">
      <c r="A157" s="5" t="str">
        <v>pattern</v>
      </c>
      <c r="B157" s="10" t="str">
        <v>n</v>
      </c>
      <c r="C157" s="5">
        <f>VLOOKUP(A157, All!$A$2:$E$1647, 1)</f>
      </c>
      <c r="D157" s="5">
        <f>VLOOKUP(A157, All!$A$2:$E$1647, 2)</f>
      </c>
      <c r="E157" s="5">
        <f>VLOOKUP(A157, All!$A$2:$E$1647, 3)</f>
      </c>
      <c r="F157" s="5">
        <f>VLOOKUP(A157, All!$A$2:$E$1647, 4)</f>
      </c>
      <c r="G157" s="5">
        <f>VLOOKUP(A157, All!$A$2:$E$1647, 5)</f>
      </c>
      <c r="H157" s="5">
        <f>LEN(G157)-LEN(SUBSTITUTE(G157," ",""))+1</f>
      </c>
      <c r="I157" s="5">
        <f>IF(H157&gt;=10, 1, 2)</f>
      </c>
    </row>
    <row customHeight="true" ht="15" r="158">
      <c r="A158" s="5" t="str">
        <v>purpose</v>
      </c>
      <c r="B158" s="10" t="str">
        <v>n</v>
      </c>
      <c r="C158" s="5">
        <f>VLOOKUP(A158, All!$A$2:$E$1647, 1)</f>
      </c>
      <c r="D158" s="5">
        <f>VLOOKUP(A158, All!$A$2:$E$1647, 2)</f>
      </c>
      <c r="E158" s="5">
        <f>VLOOKUP(A158, All!$A$2:$E$1647, 3)</f>
      </c>
      <c r="F158" s="5">
        <f>VLOOKUP(A158, All!$A$2:$E$1647, 4)</f>
      </c>
      <c r="G158" s="5">
        <f>VLOOKUP(A158, All!$A$2:$E$1647, 5)</f>
      </c>
      <c r="H158" s="5">
        <f>LEN(G158)-LEN(SUBSTITUTE(G158," ",""))+1</f>
      </c>
      <c r="I158" s="5">
        <f>IF(H158&gt;=10, 1, 2)</f>
      </c>
    </row>
    <row customHeight="true" ht="15" r="159">
      <c r="A159" s="5" t="str">
        <v>discussion</v>
      </c>
      <c r="B159" s="10" t="str">
        <v>n</v>
      </c>
      <c r="C159" s="5">
        <f>VLOOKUP(A159, All!$A$2:$E$1647, 1)</f>
      </c>
      <c r="D159" s="5">
        <f>VLOOKUP(A159, All!$A$2:$E$1647, 2)</f>
      </c>
      <c r="E159" s="5">
        <f>VLOOKUP(A159, All!$A$2:$E$1647, 3)</f>
      </c>
      <c r="F159" s="5">
        <f>VLOOKUP(A159, All!$A$2:$E$1647, 4)</f>
      </c>
      <c r="G159" s="5">
        <f>VLOOKUP(A159, All!$A$2:$E$1647, 5)</f>
      </c>
      <c r="H159" s="5">
        <f>LEN(G159)-LEN(SUBSTITUTE(G159," ",""))+1</f>
      </c>
      <c r="I159" s="5">
        <f>IF(H159&gt;=10, 1, 2)</f>
      </c>
    </row>
    <row customHeight="true" ht="15" r="160">
      <c r="A160" s="5" t="str">
        <v>positive</v>
      </c>
      <c r="B160" s="10" t="str">
        <v>j</v>
      </c>
      <c r="C160" s="5">
        <f>VLOOKUP(A160, All!$A$2:$E$1647, 1)</f>
      </c>
      <c r="D160" s="5">
        <f>VLOOKUP(A160, All!$A$2:$E$1647, 2)</f>
      </c>
      <c r="E160" s="5">
        <f>VLOOKUP(A160, All!$A$2:$E$1647, 3)</f>
      </c>
      <c r="F160" s="5">
        <f>VLOOKUP(A160, All!$A$2:$E$1647, 4)</f>
      </c>
      <c r="G160" s="5">
        <f>VLOOKUP(A160, All!$A$2:$E$1647, 5)</f>
      </c>
      <c r="H160" s="5">
        <f>LEN(G160)-LEN(SUBSTITUTE(G160," ",""))+1</f>
      </c>
      <c r="I160" s="5">
        <f>IF(H160&gt;=10, 1, 2)</f>
      </c>
    </row>
    <row customHeight="true" ht="15" r="161">
      <c r="A161" s="5" t="str">
        <v>total</v>
      </c>
      <c r="B161" s="10" t="str">
        <v>j</v>
      </c>
      <c r="C161" s="5">
        <f>VLOOKUP(A161, All!$A$2:$E$1647, 1)</f>
      </c>
      <c r="D161" s="5">
        <f>VLOOKUP(A161, All!$A$2:$E$1647, 2)</f>
      </c>
      <c r="E161" s="5">
        <f>VLOOKUP(A161, All!$A$2:$E$1647, 3)</f>
      </c>
      <c r="F161" s="5">
        <f>VLOOKUP(A161, All!$A$2:$E$1647, 4)</f>
      </c>
      <c r="G161" s="5">
        <f>VLOOKUP(A161, All!$A$2:$E$1647, 5)</f>
      </c>
      <c r="H161" s="5">
        <f>LEN(G161)-LEN(SUBSTITUTE(G161," ",""))+1</f>
      </c>
      <c r="I161" s="5">
        <f>IF(H161&gt;=10, 1, 2)</f>
      </c>
    </row>
    <row customHeight="true" ht="15" r="162">
      <c r="A162" s="5" t="str">
        <v>relate</v>
      </c>
      <c r="B162" s="10" t="str">
        <v>v</v>
      </c>
      <c r="C162" s="5">
        <f>VLOOKUP(A162, All!$A$2:$E$1647, 1)</f>
      </c>
      <c r="D162" s="5">
        <f>VLOOKUP(A162, All!$A$2:$E$1647, 2)</f>
      </c>
      <c r="E162" s="5">
        <f>VLOOKUP(A162, All!$A$2:$E$1647, 3)</f>
      </c>
      <c r="F162" s="5">
        <f>VLOOKUP(A162, All!$A$2:$E$1647, 4)</f>
      </c>
      <c r="G162" s="5">
        <f>VLOOKUP(A162, All!$A$2:$E$1647, 5)</f>
      </c>
      <c r="H162" s="5">
        <f>LEN(G162)-LEN(SUBSTITUTE(G162," ",""))+1</f>
      </c>
      <c r="I162" s="5">
        <f>IF(H162&gt;=10, 1, 2)</f>
      </c>
    </row>
    <row customHeight="true" ht="15" r="163">
      <c r="A163" s="5" t="str">
        <v>task</v>
      </c>
      <c r="B163" s="10" t="str">
        <v>n</v>
      </c>
      <c r="C163" s="5">
        <f>VLOOKUP(A163, All!$A$2:$E$1647, 1)</f>
      </c>
      <c r="D163" s="5">
        <f>VLOOKUP(A163, All!$A$2:$E$1647, 2)</f>
      </c>
      <c r="E163" s="5">
        <f>VLOOKUP(A163, All!$A$2:$E$1647, 3)</f>
      </c>
      <c r="F163" s="5">
        <f>VLOOKUP(A163, All!$A$2:$E$1647, 4)</f>
      </c>
      <c r="G163" s="5">
        <f>VLOOKUP(A163, All!$A$2:$E$1647, 5)</f>
      </c>
      <c r="H163" s="5">
        <f>LEN(G163)-LEN(SUBSTITUTE(G163," ",""))+1</f>
      </c>
      <c r="I163" s="5">
        <f>IF(H163&gt;=10, 1, 2)</f>
      </c>
    </row>
    <row customHeight="true" ht="15" r="164">
      <c r="A164" s="5" t="str">
        <v>exist</v>
      </c>
      <c r="B164" s="10" t="str">
        <v>v</v>
      </c>
      <c r="C164" s="5">
        <f>VLOOKUP(A164, All!$A$2:$E$1647, 1)</f>
      </c>
      <c r="D164" s="5">
        <f>VLOOKUP(A164, All!$A$2:$E$1647, 2)</f>
      </c>
      <c r="E164" s="5">
        <f>VLOOKUP(A164, All!$A$2:$E$1647, 3)</f>
      </c>
      <c r="F164" s="5">
        <f>VLOOKUP(A164, All!$A$2:$E$1647, 4)</f>
      </c>
      <c r="G164" s="5">
        <f>VLOOKUP(A164, All!$A$2:$E$1647, 5)</f>
      </c>
      <c r="H164" s="5">
        <f>LEN(G164)-LEN(SUBSTITUTE(G164," ",""))+1</f>
      </c>
      <c r="I164" s="5">
        <f>IF(H164&gt;=10, 1, 2)</f>
      </c>
    </row>
    <row customHeight="true" ht="15" r="165">
      <c r="A165" s="5" t="str">
        <v>test</v>
      </c>
      <c r="B165" s="10" t="str">
        <v>v</v>
      </c>
      <c r="C165" s="5">
        <f>VLOOKUP(A165, All!$A$2:$E$1647, 1)</f>
      </c>
      <c r="D165" s="5">
        <f>VLOOKUP(A165, All!$A$2:$E$1647, 2)</f>
      </c>
      <c r="E165" s="5">
        <f>VLOOKUP(A165, All!$A$2:$E$1647, 3)</f>
      </c>
      <c r="F165" s="5">
        <f>VLOOKUP(A165, All!$A$2:$E$1647, 4)</f>
      </c>
      <c r="G165" s="5">
        <f>VLOOKUP(A165, All!$A$2:$E$1647, 5)</f>
      </c>
      <c r="H165" s="5">
        <f>LEN(G165)-LEN(SUBSTITUTE(G165," ",""))+1</f>
      </c>
      <c r="I165" s="5">
        <f>IF(H165&gt;=10, 1, 2)</f>
      </c>
    </row>
    <row customHeight="true" ht="15" r="166">
      <c r="A166" s="5" t="str">
        <v>modern</v>
      </c>
      <c r="B166" s="10" t="str">
        <v>j</v>
      </c>
      <c r="C166" s="5">
        <f>VLOOKUP(A166, All!$A$2:$E$1647, 1)</f>
      </c>
      <c r="D166" s="5">
        <f>VLOOKUP(A166, All!$A$2:$E$1647, 2)</f>
      </c>
      <c r="E166" s="5">
        <f>VLOOKUP(A166, All!$A$2:$E$1647, 3)</f>
      </c>
      <c r="F166" s="5">
        <f>VLOOKUP(A166, All!$A$2:$E$1647, 4)</f>
      </c>
      <c r="G166" s="5">
        <f>VLOOKUP(A166, All!$A$2:$E$1647, 5)</f>
      </c>
      <c r="H166" s="5">
        <f>LEN(G166)-LEN(SUBSTITUTE(G166," ",""))+1</f>
      </c>
      <c r="I166" s="5">
        <f>IF(H166&gt;=10, 1, 2)</f>
      </c>
    </row>
    <row customHeight="true" ht="15" r="167">
      <c r="A167" s="5" t="str">
        <v>tend</v>
      </c>
      <c r="B167" s="10" t="str">
        <v>v</v>
      </c>
      <c r="C167" s="5">
        <f>VLOOKUP(A167, All!$A$2:$E$1647, 1)</f>
      </c>
      <c r="D167" s="5">
        <f>VLOOKUP(A167, All!$A$2:$E$1647, 2)</f>
      </c>
      <c r="E167" s="5">
        <f>VLOOKUP(A167, All!$A$2:$E$1647, 3)</f>
      </c>
      <c r="F167" s="5">
        <f>VLOOKUP(A167, All!$A$2:$E$1647, 4)</f>
      </c>
      <c r="G167" s="5">
        <f>VLOOKUP(A167, All!$A$2:$E$1647, 5)</f>
      </c>
      <c r="H167" s="5">
        <f>LEN(G167)-LEN(SUBSTITUTE(G167," ",""))+1</f>
      </c>
      <c r="I167" s="5">
        <f>IF(H167&gt;=10, 1, 2)</f>
      </c>
    </row>
    <row customHeight="true" ht="15" r="168">
      <c r="A168" s="5" t="str">
        <v>global</v>
      </c>
      <c r="B168" s="10" t="str">
        <v>j</v>
      </c>
      <c r="C168" s="5">
        <f>VLOOKUP(A168, All!$A$2:$E$1647, 1)</f>
      </c>
      <c r="D168" s="5">
        <f>VLOOKUP(A168, All!$A$2:$E$1647, 2)</f>
      </c>
      <c r="E168" s="5">
        <f>VLOOKUP(A168, All!$A$2:$E$1647, 3)</f>
      </c>
      <c r="F168" s="5">
        <f>VLOOKUP(A168, All!$A$2:$E$1647, 4)</f>
      </c>
      <c r="G168" s="5">
        <f>VLOOKUP(A168, All!$A$2:$E$1647, 5)</f>
      </c>
      <c r="H168" s="5">
        <f>LEN(G168)-LEN(SUBSTITUTE(G168," ",""))+1</f>
      </c>
      <c r="I168" s="5">
        <f>IF(H168&gt;=10, 1, 2)</f>
      </c>
    </row>
    <row customHeight="true" ht="15" r="169">
      <c r="A169" s="5" t="str">
        <v>western</v>
      </c>
      <c r="B169" s="10" t="str">
        <v>j</v>
      </c>
      <c r="C169" s="5">
        <f>VLOOKUP(A169, All!$A$2:$E$1647, 1)</f>
      </c>
      <c r="D169" s="5">
        <f>VLOOKUP(A169, All!$A$2:$E$1647, 2)</f>
      </c>
      <c r="E169" s="5">
        <f>VLOOKUP(A169, All!$A$2:$E$1647, 3)</f>
      </c>
      <c r="F169" s="5">
        <f>VLOOKUP(A169, All!$A$2:$E$1647, 4)</f>
      </c>
      <c r="G169" s="5">
        <f>VLOOKUP(A169, All!$A$2:$E$1647, 5)</f>
      </c>
      <c r="H169" s="5">
        <f>LEN(G169)-LEN(SUBSTITUTE(G169," ",""))+1</f>
      </c>
      <c r="I169" s="5">
        <f>IF(H169&gt;=10, 1, 2)</f>
      </c>
    </row>
    <row customHeight="true" ht="15" r="170">
      <c r="A170" s="5" t="str">
        <v>relation</v>
      </c>
      <c r="B170" s="10" t="str">
        <v>n</v>
      </c>
      <c r="C170" s="5">
        <f>VLOOKUP(A170, All!$A$2:$E$1647, 1)</f>
      </c>
      <c r="D170" s="5">
        <f>VLOOKUP(A170, All!$A$2:$E$1647, 2)</f>
      </c>
      <c r="E170" s="5">
        <f>VLOOKUP(A170, All!$A$2:$E$1647, 3)</f>
      </c>
      <c r="F170" s="5">
        <f>VLOOKUP(A170, All!$A$2:$E$1647, 4)</f>
      </c>
      <c r="G170" s="5">
        <f>VLOOKUP(A170, All!$A$2:$E$1647, 5)</f>
      </c>
      <c r="H170" s="5">
        <f>LEN(G170)-LEN(SUBSTITUTE(G170," ",""))+1</f>
      </c>
      <c r="I170" s="5">
        <f>IF(H170&gt;=10, 1, 2)</f>
      </c>
    </row>
    <row customHeight="true" ht="15" r="171">
      <c r="A171" s="5" t="str">
        <v>critical</v>
      </c>
      <c r="B171" s="10" t="str">
        <v>j</v>
      </c>
      <c r="C171" s="5">
        <f>VLOOKUP(A171, All!$A$2:$E$1647, 1)</f>
      </c>
      <c r="D171" s="5">
        <f>VLOOKUP(A171, All!$A$2:$E$1647, 2)</f>
      </c>
      <c r="E171" s="5">
        <f>VLOOKUP(A171, All!$A$2:$E$1647, 3)</f>
      </c>
      <c r="F171" s="5">
        <f>VLOOKUP(A171, All!$A$2:$E$1647, 4)</f>
      </c>
      <c r="G171" s="5">
        <f>VLOOKUP(A171, All!$A$2:$E$1647, 5)</f>
      </c>
      <c r="H171" s="5">
        <f>LEN(G171)-LEN(SUBSTITUTE(G171," ",""))+1</f>
      </c>
      <c r="I171" s="5">
        <f>IF(H171&gt;=10, 1, 2)</f>
      </c>
    </row>
    <row customHeight="true" ht="15" r="172">
      <c r="A172" s="5" t="str">
        <v>examine</v>
      </c>
      <c r="B172" s="10" t="str">
        <v>v</v>
      </c>
      <c r="C172" s="5">
        <f>VLOOKUP(A172, All!$A$2:$E$1647, 1)</f>
      </c>
      <c r="D172" s="5">
        <f>VLOOKUP(A172, All!$A$2:$E$1647, 2)</f>
      </c>
      <c r="E172" s="5">
        <f>VLOOKUP(A172, All!$A$2:$E$1647, 3)</f>
      </c>
      <c r="F172" s="5">
        <f>VLOOKUP(A172, All!$A$2:$E$1647, 4)</f>
      </c>
      <c r="G172" s="5">
        <f>VLOOKUP(A172, All!$A$2:$E$1647, 5)</f>
      </c>
      <c r="H172" s="5">
        <f>LEN(G172)-LEN(SUBSTITUTE(G172," ",""))+1</f>
      </c>
      <c r="I172" s="5">
        <f>IF(H172&gt;=10, 1, 2)</f>
      </c>
    </row>
    <row customHeight="true" ht="15" r="173">
      <c r="A173" s="5" t="str">
        <v>assume</v>
      </c>
      <c r="B173" s="10" t="str">
        <v>v</v>
      </c>
      <c r="C173" s="5">
        <f>VLOOKUP(A173, All!$A$2:$E$1647, 1)</f>
      </c>
      <c r="D173" s="5">
        <f>VLOOKUP(A173, All!$A$2:$E$1647, 2)</f>
      </c>
      <c r="E173" s="5">
        <f>VLOOKUP(A173, All!$A$2:$E$1647, 3)</f>
      </c>
      <c r="F173" s="5">
        <f>VLOOKUP(A173, All!$A$2:$E$1647, 4)</f>
      </c>
      <c r="G173" s="5">
        <f>VLOOKUP(A173, All!$A$2:$E$1647, 5)</f>
      </c>
      <c r="H173" s="5">
        <f>LEN(G173)-LEN(SUBSTITUTE(G173," ",""))+1</f>
      </c>
      <c r="I173" s="5">
        <f>IF(H173&gt;=10, 1, 2)</f>
      </c>
    </row>
    <row customHeight="true" ht="15" r="174">
      <c r="A174" s="5" t="str">
        <v>effective</v>
      </c>
      <c r="B174" s="10" t="str">
        <v>j</v>
      </c>
      <c r="C174" s="5">
        <f>VLOOKUP(A174, All!$A$2:$E$1647, 1)</f>
      </c>
      <c r="D174" s="5">
        <f>VLOOKUP(A174, All!$A$2:$E$1647, 2)</f>
      </c>
      <c r="E174" s="5">
        <f>VLOOKUP(A174, All!$A$2:$E$1647, 3)</f>
      </c>
      <c r="F174" s="5">
        <f>VLOOKUP(A174, All!$A$2:$E$1647, 4)</f>
      </c>
      <c r="G174" s="5">
        <f>VLOOKUP(A174, All!$A$2:$E$1647, 5)</f>
      </c>
      <c r="H174" s="5">
        <f>LEN(G174)-LEN(SUBSTITUTE(G174," ",""))+1</f>
      </c>
      <c r="I174" s="5">
        <f>IF(H174&gt;=10, 1, 2)</f>
      </c>
    </row>
    <row customHeight="true" ht="15" r="175">
      <c r="A175" s="5" t="str">
        <v>access</v>
      </c>
      <c r="B175" s="10" t="str">
        <v>n</v>
      </c>
      <c r="C175" s="5">
        <f>VLOOKUP(A175, All!$A$2:$E$1647, 1)</f>
      </c>
      <c r="D175" s="5">
        <f>VLOOKUP(A175, All!$A$2:$E$1647, 2)</f>
      </c>
      <c r="E175" s="5">
        <f>VLOOKUP(A175, All!$A$2:$E$1647, 3)</f>
      </c>
      <c r="F175" s="5">
        <f>VLOOKUP(A175, All!$A$2:$E$1647, 4)</f>
      </c>
      <c r="G175" s="5">
        <f>VLOOKUP(A175, All!$A$2:$E$1647, 5)</f>
      </c>
      <c r="H175" s="5">
        <f>LEN(G175)-LEN(SUBSTITUTE(G175," ",""))+1</f>
      </c>
      <c r="I175" s="5">
        <f>IF(H175&gt;=10, 1, 2)</f>
      </c>
    </row>
    <row customHeight="true" ht="15" r="176">
      <c r="A176" s="5" t="str">
        <v>therefore</v>
      </c>
      <c r="B176" s="10" t="str">
        <v>r</v>
      </c>
      <c r="C176" s="5">
        <f>VLOOKUP(A176, All!$A$2:$E$1647, 1)</f>
      </c>
      <c r="D176" s="5">
        <f>VLOOKUP(A176, All!$A$2:$E$1647, 2)</f>
      </c>
      <c r="E176" s="5">
        <f>VLOOKUP(A176, All!$A$2:$E$1647, 3)</f>
      </c>
      <c r="F176" s="5">
        <f>VLOOKUP(A176, All!$A$2:$E$1647, 4)</f>
      </c>
      <c r="G176" s="5">
        <f>VLOOKUP(A176, All!$A$2:$E$1647, 5)</f>
      </c>
      <c r="H176" s="5">
        <f>LEN(G176)-LEN(SUBSTITUTE(G176," ",""))+1</f>
      </c>
      <c r="I176" s="5">
        <f>IF(H176&gt;=10, 1, 2)</f>
      </c>
    </row>
    <row customHeight="true" ht="15" r="177">
      <c r="A177" s="5" t="str">
        <v>successful</v>
      </c>
      <c r="B177" s="10" t="str">
        <v>j</v>
      </c>
      <c r="C177" s="5">
        <f>VLOOKUP(A177, All!$A$2:$E$1647, 1)</f>
      </c>
      <c r="D177" s="5">
        <f>VLOOKUP(A177, All!$A$2:$E$1647, 2)</f>
      </c>
      <c r="E177" s="5">
        <f>VLOOKUP(A177, All!$A$2:$E$1647, 3)</f>
      </c>
      <c r="F177" s="5">
        <f>VLOOKUP(A177, All!$A$2:$E$1647, 4)</f>
      </c>
      <c r="G177" s="5">
        <f>VLOOKUP(A177, All!$A$2:$E$1647, 5)</f>
      </c>
      <c r="H177" s="5">
        <f>LEN(G177)-LEN(SUBSTITUTE(G177," ",""))+1</f>
      </c>
      <c r="I177" s="5">
        <f>IF(H177&gt;=10, 1, 2)</f>
      </c>
    </row>
    <row customHeight="true" ht="15" r="178">
      <c r="A178" s="5" t="str">
        <v>researcher</v>
      </c>
      <c r="B178" s="10" t="str">
        <v>n</v>
      </c>
      <c r="C178" s="5">
        <f>VLOOKUP(A178, All!$A$2:$E$1647, 1)</f>
      </c>
      <c r="D178" s="5">
        <f>VLOOKUP(A178, All!$A$2:$E$1647, 2)</f>
      </c>
      <c r="E178" s="5">
        <f>VLOOKUP(A178, All!$A$2:$E$1647, 3)</f>
      </c>
      <c r="F178" s="5">
        <f>VLOOKUP(A178, All!$A$2:$E$1647, 4)</f>
      </c>
      <c r="G178" s="5">
        <f>VLOOKUP(A178, All!$A$2:$E$1647, 5)</f>
      </c>
      <c r="H178" s="5">
        <f>LEN(G178)-LEN(SUBSTITUTE(G178," ",""))+1</f>
      </c>
      <c r="I178" s="5">
        <f>IF(H178&gt;=10, 1, 2)</f>
      </c>
    </row>
    <row customHeight="true" ht="15" r="179">
      <c r="A179" s="5" t="str">
        <v>publish</v>
      </c>
      <c r="B179" s="10" t="str">
        <v>v</v>
      </c>
      <c r="C179" s="5">
        <f>VLOOKUP(A179, All!$A$2:$E$1647, 1)</f>
      </c>
      <c r="D179" s="5">
        <f>VLOOKUP(A179, All!$A$2:$E$1647, 2)</f>
      </c>
      <c r="E179" s="5">
        <f>VLOOKUP(A179, All!$A$2:$E$1647, 3)</f>
      </c>
      <c r="F179" s="5">
        <f>VLOOKUP(A179, All!$A$2:$E$1647, 4)</f>
      </c>
      <c r="G179" s="5">
        <f>VLOOKUP(A179, All!$A$2:$E$1647, 5)</f>
      </c>
      <c r="H179" s="5">
        <f>LEN(G179)-LEN(SUBSTITUTE(G179," ",""))+1</f>
      </c>
      <c r="I179" s="5">
        <f>IF(H179&gt;=10, 1, 2)</f>
      </c>
    </row>
    <row customHeight="true" ht="15" r="180">
      <c r="A180" s="5" t="str">
        <v>conduct</v>
      </c>
      <c r="B180" s="10" t="str">
        <v>v</v>
      </c>
      <c r="C180" s="5">
        <f>VLOOKUP(A180, All!$A$2:$E$1647, 1)</f>
      </c>
      <c r="D180" s="5">
        <f>VLOOKUP(A180, All!$A$2:$E$1647, 2)</f>
      </c>
      <c r="E180" s="5">
        <f>VLOOKUP(A180, All!$A$2:$E$1647, 3)</f>
      </c>
      <c r="F180" s="5">
        <f>VLOOKUP(A180, All!$A$2:$E$1647, 4)</f>
      </c>
      <c r="G180" s="5">
        <f>VLOOKUP(A180, All!$A$2:$E$1647, 5)</f>
      </c>
      <c r="H180" s="5">
        <f>LEN(G180)-LEN(SUBSTITUTE(G180," ",""))+1</f>
      </c>
      <c r="I180" s="5">
        <f>IF(H180&gt;=10, 1, 2)</f>
      </c>
    </row>
    <row customHeight="true" ht="15" r="181">
      <c r="A181" s="5" t="str">
        <v>achieve</v>
      </c>
      <c r="B181" s="10" t="str">
        <v>v</v>
      </c>
      <c r="C181" s="5">
        <f>VLOOKUP(A181, All!$A$2:$E$1647, 1)</f>
      </c>
      <c r="D181" s="5">
        <f>VLOOKUP(A181, All!$A$2:$E$1647, 2)</f>
      </c>
      <c r="E181" s="5">
        <f>VLOOKUP(A181, All!$A$2:$E$1647, 3)</f>
      </c>
      <c r="F181" s="5">
        <f>VLOOKUP(A181, All!$A$2:$E$1647, 4)</f>
      </c>
      <c r="G181" s="5">
        <f>VLOOKUP(A181, All!$A$2:$E$1647, 5)</f>
      </c>
      <c r="H181" s="5">
        <f>LEN(G181)-LEN(SUBSTITUTE(G181," ",""))+1</f>
      </c>
      <c r="I181" s="5">
        <f>IF(H181&gt;=10, 1, 2)</f>
      </c>
    </row>
    <row customHeight="true" ht="15" r="182">
      <c r="A182" s="5" t="str">
        <v>attitude</v>
      </c>
      <c r="B182" s="10" t="str">
        <v>n</v>
      </c>
      <c r="C182" s="5">
        <f>VLOOKUP(A182, All!$A$2:$E$1647, 1)</f>
      </c>
      <c r="D182" s="5">
        <f>VLOOKUP(A182, All!$A$2:$E$1647, 2)</f>
      </c>
      <c r="E182" s="5">
        <f>VLOOKUP(A182, All!$A$2:$E$1647, 3)</f>
      </c>
      <c r="F182" s="5">
        <f>VLOOKUP(A182, All!$A$2:$E$1647, 4)</f>
      </c>
      <c r="G182" s="5">
        <f>VLOOKUP(A182, All!$A$2:$E$1647, 5)</f>
      </c>
      <c r="H182" s="5">
        <f>LEN(G182)-LEN(SUBSTITUTE(G182," ",""))+1</f>
      </c>
      <c r="I182" s="5">
        <f>IF(H182&gt;=10, 1, 2)</f>
      </c>
    </row>
    <row customHeight="true" ht="15" r="183">
      <c r="A183" s="5" t="str">
        <v>African</v>
      </c>
      <c r="B183" s="10" t="str">
        <v>j</v>
      </c>
      <c r="C183" s="5">
        <f>VLOOKUP(A183, All!$A$2:$E$1647, 1)</f>
      </c>
      <c r="D183" s="5">
        <f>VLOOKUP(A183, All!$A$2:$E$1647, 2)</f>
      </c>
      <c r="E183" s="5">
        <f>VLOOKUP(A183, All!$A$2:$E$1647, 3)</f>
      </c>
      <c r="F183" s="5">
        <f>VLOOKUP(A183, All!$A$2:$E$1647, 4)</f>
      </c>
      <c r="G183" s="5">
        <f>VLOOKUP(A183, All!$A$2:$E$1647, 5)</f>
      </c>
      <c r="H183" s="5">
        <f>LEN(G183)-LEN(SUBSTITUTE(G183," ",""))+1</f>
      </c>
      <c r="I183" s="5">
        <f>IF(H183&gt;=10, 1, 2)</f>
      </c>
    </row>
    <row customHeight="true" ht="15" r="184">
      <c r="A184" s="5" t="str">
        <v>labor</v>
      </c>
      <c r="B184" s="10" t="str">
        <v>n</v>
      </c>
      <c r="C184" s="5">
        <f>VLOOKUP(A184, All!$A$2:$E$1647, 1)</f>
      </c>
      <c r="D184" s="5">
        <f>VLOOKUP(A184, All!$A$2:$E$1647, 2)</f>
      </c>
      <c r="E184" s="5">
        <f>VLOOKUP(A184, All!$A$2:$E$1647, 3)</f>
      </c>
      <c r="F184" s="5">
        <f>VLOOKUP(A184, All!$A$2:$E$1647, 4)</f>
      </c>
      <c r="G184" s="5">
        <f>VLOOKUP(A184, All!$A$2:$E$1647, 5)</f>
      </c>
      <c r="H184" s="5">
        <f>LEN(G184)-LEN(SUBSTITUTE(G184," ",""))+1</f>
      </c>
      <c r="I184" s="5">
        <f>IF(H184&gt;=10, 1, 2)</f>
      </c>
    </row>
    <row customHeight="true" ht="15" r="185">
      <c r="A185" s="5" t="str">
        <v>scale</v>
      </c>
      <c r="B185" s="10" t="str">
        <v>n</v>
      </c>
      <c r="C185" s="5">
        <f>VLOOKUP(A185, All!$A$2:$E$1647, 1)</f>
      </c>
      <c r="D185" s="5">
        <f>VLOOKUP(A185, All!$A$2:$E$1647, 2)</f>
      </c>
      <c r="E185" s="5">
        <f>VLOOKUP(A185, All!$A$2:$E$1647, 3)</f>
      </c>
      <c r="F185" s="5">
        <f>VLOOKUP(A185, All!$A$2:$E$1647, 4)</f>
      </c>
      <c r="G185" s="5">
        <f>VLOOKUP(A185, All!$A$2:$E$1647, 5)</f>
      </c>
      <c r="H185" s="5">
        <f>LEN(G185)-LEN(SUBSTITUTE(G185," ",""))+1</f>
      </c>
      <c r="I185" s="5">
        <f>IF(H185&gt;=10, 1, 2)</f>
      </c>
    </row>
    <row customHeight="true" ht="15" r="186">
      <c r="A186" s="5" t="str">
        <v>client</v>
      </c>
      <c r="B186" s="10" t="str">
        <v>n</v>
      </c>
      <c r="C186" s="5">
        <f>VLOOKUP(A186, All!$A$2:$E$1647, 1)</f>
      </c>
      <c r="D186" s="5">
        <f>VLOOKUP(A186, All!$A$2:$E$1647, 2)</f>
      </c>
      <c r="E186" s="5">
        <f>VLOOKUP(A186, All!$A$2:$E$1647, 3)</f>
      </c>
      <c r="F186" s="5">
        <f>VLOOKUP(A186, All!$A$2:$E$1647, 4)</f>
      </c>
      <c r="G186" s="5">
        <f>VLOOKUP(A186, All!$A$2:$E$1647, 5)</f>
      </c>
      <c r="H186" s="5">
        <f>LEN(G186)-LEN(SUBSTITUTE(G186," ",""))+1</f>
      </c>
      <c r="I186" s="5">
        <f>IF(H186&gt;=10, 1, 2)</f>
      </c>
    </row>
    <row customHeight="true" ht="15" r="187">
      <c r="A187" s="5" t="str">
        <v>basic</v>
      </c>
      <c r="B187" s="10" t="str">
        <v>j</v>
      </c>
      <c r="C187" s="5">
        <f>VLOOKUP(A187, All!$A$2:$E$1647, 1)</f>
      </c>
      <c r="D187" s="5">
        <f>VLOOKUP(A187, All!$A$2:$E$1647, 2)</f>
      </c>
      <c r="E187" s="5">
        <f>VLOOKUP(A187, All!$A$2:$E$1647, 3)</f>
      </c>
      <c r="F187" s="5">
        <f>VLOOKUP(A187, All!$A$2:$E$1647, 4)</f>
      </c>
      <c r="G187" s="5">
        <f>VLOOKUP(A187, All!$A$2:$E$1647, 5)</f>
      </c>
      <c r="H187" s="5">
        <f>LEN(G187)-LEN(SUBSTITUTE(G187," ",""))+1</f>
      </c>
      <c r="I187" s="5">
        <f>IF(H187&gt;=10, 1, 2)</f>
      </c>
    </row>
    <row customHeight="true" ht="15" r="188">
      <c r="A188" s="5" t="str">
        <v>experience</v>
      </c>
      <c r="B188" s="10" t="str">
        <v>v</v>
      </c>
      <c r="C188" s="5">
        <f>VLOOKUP(A188, All!$A$2:$E$1647, 1)</f>
      </c>
      <c r="D188" s="5">
        <f>VLOOKUP(A188, All!$A$2:$E$1647, 2)</f>
      </c>
      <c r="E188" s="5">
        <f>VLOOKUP(A188, All!$A$2:$E$1647, 3)</f>
      </c>
      <c r="F188" s="5">
        <f>VLOOKUP(A188, All!$A$2:$E$1647, 4)</f>
      </c>
      <c r="G188" s="5">
        <f>VLOOKUP(A188, All!$A$2:$E$1647, 5)</f>
      </c>
      <c r="H188" s="5">
        <f>LEN(G188)-LEN(SUBSTITUTE(G188," ",""))+1</f>
      </c>
      <c r="I188" s="5">
        <f>IF(H188&gt;=10, 1, 2)</f>
      </c>
    </row>
    <row customHeight="true" ht="15" r="189">
      <c r="A189" s="5" t="str">
        <v>conflict</v>
      </c>
      <c r="B189" s="10" t="str">
        <v>n</v>
      </c>
      <c r="C189" s="5">
        <f>VLOOKUP(A189, All!$A$2:$E$1647, 1)</f>
      </c>
      <c r="D189" s="5">
        <f>VLOOKUP(A189, All!$A$2:$E$1647, 2)</f>
      </c>
      <c r="E189" s="5">
        <f>VLOOKUP(A189, All!$A$2:$E$1647, 3)</f>
      </c>
      <c r="F189" s="5">
        <f>VLOOKUP(A189, All!$A$2:$E$1647, 4)</f>
      </c>
      <c r="G189" s="5">
        <f>VLOOKUP(A189, All!$A$2:$E$1647, 5)</f>
      </c>
      <c r="H189" s="5">
        <f>LEN(G189)-LEN(SUBSTITUTE(G189," ",""))+1</f>
      </c>
      <c r="I189" s="5">
        <f>IF(H189&gt;=10, 1, 2)</f>
      </c>
    </row>
    <row customHeight="true" ht="15" r="190">
      <c r="A190" s="5" t="str">
        <v>refer</v>
      </c>
      <c r="B190" s="10" t="str">
        <v>v</v>
      </c>
      <c r="C190" s="5">
        <f>VLOOKUP(A190, All!$A$2:$E$1647, 1)</f>
      </c>
      <c r="D190" s="5">
        <f>VLOOKUP(A190, All!$A$2:$E$1647, 2)</f>
      </c>
      <c r="E190" s="5">
        <f>VLOOKUP(A190, All!$A$2:$E$1647, 3)</f>
      </c>
      <c r="F190" s="5">
        <f>VLOOKUP(A190, All!$A$2:$E$1647, 4)</f>
      </c>
      <c r="G190" s="5">
        <f>VLOOKUP(A190, All!$A$2:$E$1647, 5)</f>
      </c>
      <c r="H190" s="5">
        <f>LEN(G190)-LEN(SUBSTITUTE(G190," ",""))+1</f>
      </c>
      <c r="I190" s="5">
        <f>IF(H190&gt;=10, 1, 2)</f>
      </c>
    </row>
    <row customHeight="true" ht="15" r="191">
      <c r="A191" s="5" t="str">
        <v>status</v>
      </c>
      <c r="B191" s="10" t="str">
        <v>n</v>
      </c>
      <c r="C191" s="5">
        <f>VLOOKUP(A191, All!$A$2:$E$1647, 1)</f>
      </c>
      <c r="D191" s="5">
        <f>VLOOKUP(A191, All!$A$2:$E$1647, 2)</f>
      </c>
      <c r="E191" s="5">
        <f>VLOOKUP(A191, All!$A$2:$E$1647, 3)</f>
      </c>
      <c r="F191" s="5">
        <f>VLOOKUP(A191, All!$A$2:$E$1647, 4)</f>
      </c>
      <c r="G191" s="5">
        <f>VLOOKUP(A191, All!$A$2:$E$1647, 5)</f>
      </c>
      <c r="H191" s="5">
        <f>LEN(G191)-LEN(SUBSTITUTE(G191," ",""))+1</f>
      </c>
      <c r="I191" s="5">
        <f>IF(H191&gt;=10, 1, 2)</f>
      </c>
    </row>
    <row customHeight="true" ht="15" r="192">
      <c r="A192" s="5" t="str">
        <v>directly</v>
      </c>
      <c r="B192" s="10" t="str">
        <v>r</v>
      </c>
      <c r="C192" s="5">
        <f>VLOOKUP(A192, All!$A$2:$E$1647, 1)</f>
      </c>
      <c r="D192" s="5">
        <f>VLOOKUP(A192, All!$A$2:$E$1647, 2)</f>
      </c>
      <c r="E192" s="5">
        <f>VLOOKUP(A192, All!$A$2:$E$1647, 3)</f>
      </c>
      <c r="F192" s="5">
        <f>VLOOKUP(A192, All!$A$2:$E$1647, 4)</f>
      </c>
      <c r="G192" s="5">
        <f>VLOOKUP(A192, All!$A$2:$E$1647, 5)</f>
      </c>
      <c r="H192" s="5">
        <f>LEN(G192)-LEN(SUBSTITUTE(G192," ",""))+1</f>
      </c>
      <c r="I192" s="5">
        <f>IF(H192&gt;=10, 1, 2)</f>
      </c>
    </row>
    <row customHeight="true" ht="15" r="193">
      <c r="A193" s="5" t="str">
        <v>define</v>
      </c>
      <c r="B193" s="10" t="str">
        <v>v</v>
      </c>
      <c r="C193" s="5">
        <f>VLOOKUP(A193, All!$A$2:$E$1647, 1)</f>
      </c>
      <c r="D193" s="5">
        <f>VLOOKUP(A193, All!$A$2:$E$1647, 2)</f>
      </c>
      <c r="E193" s="5">
        <f>VLOOKUP(A193, All!$A$2:$E$1647, 3)</f>
      </c>
      <c r="F193" s="5">
        <f>VLOOKUP(A193, All!$A$2:$E$1647, 4)</f>
      </c>
      <c r="G193" s="5">
        <f>VLOOKUP(A193, All!$A$2:$E$1647, 5)</f>
      </c>
      <c r="H193" s="5">
        <f>LEN(G193)-LEN(SUBSTITUTE(G193," ",""))+1</f>
      </c>
      <c r="I193" s="5">
        <f>IF(H193&gt;=10, 1, 2)</f>
      </c>
    </row>
    <row customHeight="true" ht="15" r="194">
      <c r="A194" s="5" t="str">
        <v>variety</v>
      </c>
      <c r="B194" s="10" t="str">
        <v>n</v>
      </c>
      <c r="C194" s="5">
        <f>VLOOKUP(A194, All!$A$2:$E$1647, 1)</f>
      </c>
      <c r="D194" s="5">
        <f>VLOOKUP(A194, All!$A$2:$E$1647, 2)</f>
      </c>
      <c r="E194" s="5">
        <f>VLOOKUP(A194, All!$A$2:$E$1647, 3)</f>
      </c>
      <c r="F194" s="5">
        <f>VLOOKUP(A194, All!$A$2:$E$1647, 4)</f>
      </c>
      <c r="G194" s="5">
        <f>VLOOKUP(A194, All!$A$2:$E$1647, 5)</f>
      </c>
      <c r="H194" s="5">
        <f>LEN(G194)-LEN(SUBSTITUTE(G194," ",""))+1</f>
      </c>
      <c r="I194" s="5">
        <f>IF(H194&gt;=10, 1, 2)</f>
      </c>
    </row>
    <row customHeight="true" ht="15" r="195">
      <c r="A195" s="5" t="str">
        <v>survey</v>
      </c>
      <c r="B195" s="10" t="str">
        <v>n</v>
      </c>
      <c r="C195" s="5">
        <f>VLOOKUP(A195, All!$A$2:$E$1647, 1)</f>
      </c>
      <c r="D195" s="5">
        <f>VLOOKUP(A195, All!$A$2:$E$1647, 2)</f>
      </c>
      <c r="E195" s="5">
        <f>VLOOKUP(A195, All!$A$2:$E$1647, 3)</f>
      </c>
      <c r="F195" s="5">
        <f>VLOOKUP(A195, All!$A$2:$E$1647, 4)</f>
      </c>
      <c r="G195" s="5">
        <f>VLOOKUP(A195, All!$A$2:$E$1647, 5)</f>
      </c>
      <c r="H195" s="5">
        <f>LEN(G195)-LEN(SUBSTITUTE(G195," ",""))+1</f>
      </c>
      <c r="I195" s="5">
        <f>IF(H195&gt;=10, 1, 2)</f>
      </c>
    </row>
    <row customHeight="true" ht="15" r="196">
      <c r="A196" s="5" t="str">
        <v>feature</v>
      </c>
      <c r="B196" s="10" t="str">
        <v>n</v>
      </c>
      <c r="C196" s="5">
        <f>VLOOKUP(A196, All!$A$2:$E$1647, 1)</f>
      </c>
      <c r="D196" s="5">
        <f>VLOOKUP(A196, All!$A$2:$E$1647, 2)</f>
      </c>
      <c r="E196" s="5">
        <f>VLOOKUP(A196, All!$A$2:$E$1647, 3)</f>
      </c>
      <c r="F196" s="5">
        <f>VLOOKUP(A196, All!$A$2:$E$1647, 4)</f>
      </c>
      <c r="G196" s="5">
        <f>VLOOKUP(A196, All!$A$2:$E$1647, 5)</f>
      </c>
      <c r="H196" s="5">
        <f>LEN(G196)-LEN(SUBSTITUTE(G196," ",""))+1</f>
      </c>
      <c r="I196" s="5">
        <f>IF(H196&gt;=10, 1, 2)</f>
      </c>
    </row>
    <row customHeight="true" ht="15" r="197">
      <c r="A197" s="5" t="str">
        <v>encourage</v>
      </c>
      <c r="B197" s="10" t="str">
        <v>v</v>
      </c>
      <c r="C197" s="5">
        <f>VLOOKUP(A197, All!$A$2:$E$1647, 1)</f>
      </c>
      <c r="D197" s="5">
        <f>VLOOKUP(A197, All!$A$2:$E$1647, 2)</f>
      </c>
      <c r="E197" s="5">
        <f>VLOOKUP(A197, All!$A$2:$E$1647, 3)</f>
      </c>
      <c r="F197" s="5">
        <f>VLOOKUP(A197, All!$A$2:$E$1647, 4)</f>
      </c>
      <c r="G197" s="5">
        <f>VLOOKUP(A197, All!$A$2:$E$1647, 5)</f>
      </c>
      <c r="H197" s="5">
        <f>LEN(G197)-LEN(SUBSTITUTE(G197," ",""))+1</f>
      </c>
      <c r="I197" s="5">
        <f>IF(H197&gt;=10, 1, 2)</f>
      </c>
    </row>
    <row customHeight="true" ht="15" r="198">
      <c r="A198" s="5" t="str">
        <v>concept</v>
      </c>
      <c r="B198" s="10" t="str">
        <v>n</v>
      </c>
      <c r="C198" s="5">
        <f>VLOOKUP(A198, All!$A$2:$E$1647, 1)</f>
      </c>
      <c r="D198" s="5">
        <f>VLOOKUP(A198, All!$A$2:$E$1647, 2)</f>
      </c>
      <c r="E198" s="5">
        <f>VLOOKUP(A198, All!$A$2:$E$1647, 3)</f>
      </c>
      <c r="F198" s="5">
        <f>VLOOKUP(A198, All!$A$2:$E$1647, 4)</f>
      </c>
      <c r="G198" s="5">
        <f>VLOOKUP(A198, All!$A$2:$E$1647, 5)</f>
      </c>
      <c r="H198" s="5">
        <f>LEN(G198)-LEN(SUBSTITUTE(G198," ",""))+1</f>
      </c>
      <c r="I198" s="5">
        <f>IF(H198&gt;=10, 1, 2)</f>
      </c>
    </row>
    <row customHeight="true" ht="15" r="199">
      <c r="A199" s="5" t="str">
        <v>element</v>
      </c>
      <c r="B199" s="10" t="str">
        <v>n</v>
      </c>
      <c r="C199" s="5">
        <f>VLOOKUP(A199, All!$A$2:$E$1647, 1)</f>
      </c>
      <c r="D199" s="5">
        <f>VLOOKUP(A199, All!$A$2:$E$1647, 2)</f>
      </c>
      <c r="E199" s="5">
        <f>VLOOKUP(A199, All!$A$2:$E$1647, 3)</f>
      </c>
      <c r="F199" s="5">
        <f>VLOOKUP(A199, All!$A$2:$E$1647, 4)</f>
      </c>
      <c r="G199" s="5">
        <f>VLOOKUP(A199, All!$A$2:$E$1647, 5)</f>
      </c>
      <c r="H199" s="5">
        <f>LEN(G199)-LEN(SUBSTITUTE(G199," ",""))+1</f>
      </c>
      <c r="I199" s="5">
        <f>IF(H199&gt;=10, 1, 2)</f>
      </c>
    </row>
    <row customHeight="true" ht="15" r="200">
      <c r="A200" s="5" t="str">
        <v>generally</v>
      </c>
      <c r="B200" s="10" t="str">
        <v>r</v>
      </c>
      <c r="C200" s="5">
        <f>VLOOKUP(A200, All!$A$2:$E$1647, 1)</f>
      </c>
      <c r="D200" s="5">
        <f>VLOOKUP(A200, All!$A$2:$E$1647, 2)</f>
      </c>
      <c r="E200" s="5">
        <f>VLOOKUP(A200, All!$A$2:$E$1647, 3)</f>
      </c>
      <c r="F200" s="5">
        <f>VLOOKUP(A200, All!$A$2:$E$1647, 4)</f>
      </c>
      <c r="G200" s="5">
        <f>VLOOKUP(A200, All!$A$2:$E$1647, 5)</f>
      </c>
      <c r="H200" s="5">
        <f>LEN(G200)-LEN(SUBSTITUTE(G200," ",""))+1</f>
      </c>
      <c r="I200" s="5">
        <f>IF(H200&gt;=10, 1, 2)</f>
      </c>
    </row>
    <row customHeight="true" ht="15" r="201">
      <c r="A201" s="5" t="str">
        <v>vision</v>
      </c>
      <c r="B201" s="10" t="str">
        <v>n</v>
      </c>
      <c r="C201" s="5">
        <f>VLOOKUP(A201, All!$A$2:$E$1647, 1)</f>
      </c>
      <c r="D201" s="5">
        <f>VLOOKUP(A201, All!$A$2:$E$1647, 2)</f>
      </c>
      <c r="E201" s="5">
        <f>VLOOKUP(A201, All!$A$2:$E$1647, 3)</f>
      </c>
      <c r="F201" s="5">
        <f>VLOOKUP(A201, All!$A$2:$E$1647, 4)</f>
      </c>
      <c r="G201" s="5">
        <f>VLOOKUP(A201, All!$A$2:$E$1647, 5)</f>
      </c>
      <c r="H201" s="5">
        <f>LEN(G201)-LEN(SUBSTITUTE(G201," ",""))+1</f>
      </c>
      <c r="I201" s="5">
        <f>IF(H201&gt;=10, 1, 2)</f>
      </c>
    </row>
    <row customHeight="true" ht="15" r="202">
      <c r="A202" s="5" t="str">
        <v>lack</v>
      </c>
      <c r="B202" s="10" t="str">
        <v>n</v>
      </c>
      <c r="C202" s="5">
        <f>VLOOKUP(A202, All!$A$2:$E$1647, 1)</f>
      </c>
      <c r="D202" s="5">
        <f>VLOOKUP(A202, All!$A$2:$E$1647, 2)</f>
      </c>
      <c r="E202" s="5">
        <f>VLOOKUP(A202, All!$A$2:$E$1647, 3)</f>
      </c>
      <c r="F202" s="5">
        <f>VLOOKUP(A202, All!$A$2:$E$1647, 4)</f>
      </c>
      <c r="G202" s="5">
        <f>VLOOKUP(A202, All!$A$2:$E$1647, 5)</f>
      </c>
      <c r="H202" s="5">
        <f>LEN(G202)-LEN(SUBSTITUTE(G202," ",""))+1</f>
      </c>
      <c r="I202" s="5">
        <f>IF(H202&gt;=10, 1, 2)</f>
      </c>
    </row>
    <row customHeight="true" ht="15" r="203">
      <c r="A203" s="5" t="str">
        <v>solution</v>
      </c>
      <c r="B203" s="10" t="str">
        <v>n</v>
      </c>
      <c r="C203" s="5">
        <f>VLOOKUP(A203, All!$A$2:$E$1647, 1)</f>
      </c>
      <c r="D203" s="5">
        <f>VLOOKUP(A203, All!$A$2:$E$1647, 2)</f>
      </c>
      <c r="E203" s="5">
        <f>VLOOKUP(A203, All!$A$2:$E$1647, 3)</f>
      </c>
      <c r="F203" s="5">
        <f>VLOOKUP(A203, All!$A$2:$E$1647, 4)</f>
      </c>
      <c r="G203" s="5">
        <f>VLOOKUP(A203, All!$A$2:$E$1647, 5)</f>
      </c>
      <c r="H203" s="5">
        <f>LEN(G203)-LEN(SUBSTITUTE(G203," ",""))+1</f>
      </c>
      <c r="I203" s="5">
        <f>IF(H203&gt;=10, 1, 2)</f>
      </c>
    </row>
    <row customHeight="true" ht="15" r="204">
      <c r="A204" s="5" t="str">
        <v>tradition</v>
      </c>
      <c r="B204" s="10" t="str">
        <v>n</v>
      </c>
      <c r="C204" s="5">
        <f>VLOOKUP(A204, All!$A$2:$E$1647, 1)</f>
      </c>
      <c r="D204" s="5">
        <f>VLOOKUP(A204, All!$A$2:$E$1647, 2)</f>
      </c>
      <c r="E204" s="5">
        <f>VLOOKUP(A204, All!$A$2:$E$1647, 3)</f>
      </c>
      <c r="F204" s="5">
        <f>VLOOKUP(A204, All!$A$2:$E$1647, 4)</f>
      </c>
      <c r="G204" s="5">
        <f>VLOOKUP(A204, All!$A$2:$E$1647, 5)</f>
      </c>
      <c r="H204" s="5">
        <f>LEN(G204)-LEN(SUBSTITUTE(G204," ",""))+1</f>
      </c>
      <c r="I204" s="5">
        <f>IF(H204&gt;=10, 1, 2)</f>
      </c>
    </row>
    <row customHeight="true" ht="15" r="205">
      <c r="A205" s="5" t="str">
        <v>communication</v>
      </c>
      <c r="B205" s="10" t="str">
        <v>n</v>
      </c>
      <c r="C205" s="5">
        <f>VLOOKUP(A205, All!$A$2:$E$1647, 1)</f>
      </c>
      <c r="D205" s="5">
        <f>VLOOKUP(A205, All!$A$2:$E$1647, 2)</f>
      </c>
      <c r="E205" s="5">
        <f>VLOOKUP(A205, All!$A$2:$E$1647, 3)</f>
      </c>
      <c r="F205" s="5">
        <f>VLOOKUP(A205, All!$A$2:$E$1647, 4)</f>
      </c>
      <c r="G205" s="5">
        <f>VLOOKUP(A205, All!$A$2:$E$1647, 5)</f>
      </c>
      <c r="H205" s="5">
        <f>LEN(G205)-LEN(SUBSTITUTE(G205," ",""))+1</f>
      </c>
      <c r="I205" s="5">
        <f>IF(H205&gt;=10, 1, 2)</f>
      </c>
    </row>
    <row customHeight="true" ht="15" r="206">
      <c r="A206" s="5" t="str">
        <v>attempt</v>
      </c>
      <c r="B206" s="10" t="str">
        <v>n</v>
      </c>
      <c r="C206" s="5">
        <f>VLOOKUP(A206, All!$A$2:$E$1647, 1)</f>
      </c>
      <c r="D206" s="5">
        <f>VLOOKUP(A206, All!$A$2:$E$1647, 2)</f>
      </c>
      <c r="E206" s="5">
        <f>VLOOKUP(A206, All!$A$2:$E$1647, 3)</f>
      </c>
      <c r="F206" s="5">
        <f>VLOOKUP(A206, All!$A$2:$E$1647, 4)</f>
      </c>
      <c r="G206" s="5">
        <f>VLOOKUP(A206, All!$A$2:$E$1647, 5)</f>
      </c>
      <c r="H206" s="5">
        <f>LEN(G206)-LEN(SUBSTITUTE(G206," ",""))+1</f>
      </c>
      <c r="I206" s="5">
        <f>IF(H206&gt;=10, 1, 2)</f>
      </c>
    </row>
    <row customHeight="true" ht="15" r="207">
      <c r="A207" s="5" t="str">
        <v>future</v>
      </c>
      <c r="B207" s="10" t="str">
        <v>j</v>
      </c>
      <c r="C207" s="5">
        <f>VLOOKUP(A207, All!$A$2:$E$1647, 1)</f>
      </c>
      <c r="D207" s="5">
        <f>VLOOKUP(A207, All!$A$2:$E$1647, 2)</f>
      </c>
      <c r="E207" s="5">
        <f>VLOOKUP(A207, All!$A$2:$E$1647, 3)</f>
      </c>
      <c r="F207" s="5">
        <f>VLOOKUP(A207, All!$A$2:$E$1647, 4)</f>
      </c>
      <c r="G207" s="5">
        <f>VLOOKUP(A207, All!$A$2:$E$1647, 5)</f>
      </c>
      <c r="H207" s="5">
        <f>LEN(G207)-LEN(SUBSTITUTE(G207," ",""))+1</f>
      </c>
      <c r="I207" s="5">
        <f>IF(H207&gt;=10, 1, 2)</f>
      </c>
    </row>
    <row customHeight="true" ht="15" r="208">
      <c r="A208" s="5" t="str">
        <v>understanding</v>
      </c>
      <c r="B208" s="10" t="str">
        <v>n</v>
      </c>
      <c r="C208" s="5">
        <f>VLOOKUP(A208, All!$A$2:$E$1647, 1)</f>
      </c>
      <c r="D208" s="5">
        <f>VLOOKUP(A208, All!$A$2:$E$1647, 2)</f>
      </c>
      <c r="E208" s="5">
        <f>VLOOKUP(A208, All!$A$2:$E$1647, 3)</f>
      </c>
      <c r="F208" s="5">
        <f>VLOOKUP(A208, All!$A$2:$E$1647, 4)</f>
      </c>
      <c r="G208" s="5">
        <f>VLOOKUP(A208, All!$A$2:$E$1647, 5)</f>
      </c>
      <c r="H208" s="5">
        <f>LEN(G208)-LEN(SUBSTITUTE(G208," ",""))+1</f>
      </c>
      <c r="I208" s="5">
        <f>IF(H208&gt;=10, 1, 2)</f>
      </c>
    </row>
    <row customHeight="true" ht="15" r="209">
      <c r="A209" s="5" t="str">
        <v>potential</v>
      </c>
      <c r="B209" s="10" t="str">
        <v>j</v>
      </c>
      <c r="C209" s="5">
        <f>VLOOKUP(A209, All!$A$2:$E$1647, 1)</f>
      </c>
      <c r="D209" s="5">
        <f>VLOOKUP(A209, All!$A$2:$E$1647, 2)</f>
      </c>
      <c r="E209" s="5">
        <f>VLOOKUP(A209, All!$A$2:$E$1647, 3)</f>
      </c>
      <c r="F209" s="5">
        <f>VLOOKUP(A209, All!$A$2:$E$1647, 4)</f>
      </c>
      <c r="G209" s="5">
        <f>VLOOKUP(A209, All!$A$2:$E$1647, 5)</f>
      </c>
      <c r="H209" s="5">
        <f>LEN(G209)-LEN(SUBSTITUTE(G209," ",""))+1</f>
      </c>
      <c r="I209" s="5">
        <f>IF(H209&gt;=10, 1, 2)</f>
      </c>
    </row>
    <row customHeight="true" ht="15" r="210">
      <c r="A210" s="5" t="str">
        <v>European</v>
      </c>
      <c r="B210" s="10" t="str">
        <v>j</v>
      </c>
      <c r="C210" s="5">
        <f>VLOOKUP(A210, All!$A$2:$E$1647, 1)</f>
      </c>
      <c r="D210" s="5">
        <f>VLOOKUP(A210, All!$A$2:$E$1647, 2)</f>
      </c>
      <c r="E210" s="5">
        <f>VLOOKUP(A210, All!$A$2:$E$1647, 3)</f>
      </c>
      <c r="F210" s="5">
        <f>VLOOKUP(A210, All!$A$2:$E$1647, 4)</f>
      </c>
      <c r="G210" s="5">
        <f>VLOOKUP(A210, All!$A$2:$E$1647, 5)</f>
      </c>
      <c r="H210" s="5">
        <f>LEN(G210)-LEN(SUBSTITUTE(G210," ",""))+1</f>
      </c>
      <c r="I210" s="5">
        <f>IF(H210&gt;=10, 1, 2)</f>
      </c>
    </row>
    <row customHeight="true" ht="15" r="211">
      <c r="A211" s="5" t="str">
        <v>express</v>
      </c>
      <c r="B211" s="10" t="str">
        <v>v</v>
      </c>
      <c r="C211" s="5">
        <f>VLOOKUP(A211, All!$A$2:$E$1647, 1)</f>
      </c>
      <c r="D211" s="5">
        <f>VLOOKUP(A211, All!$A$2:$E$1647, 2)</f>
      </c>
      <c r="E211" s="5">
        <f>VLOOKUP(A211, All!$A$2:$E$1647, 3)</f>
      </c>
      <c r="F211" s="5">
        <f>VLOOKUP(A211, All!$A$2:$E$1647, 4)</f>
      </c>
      <c r="G211" s="5">
        <f>VLOOKUP(A211, All!$A$2:$E$1647, 5)</f>
      </c>
      <c r="H211" s="5">
        <f>LEN(G211)-LEN(SUBSTITUTE(G211," ",""))+1</f>
      </c>
      <c r="I211" s="5">
        <f>IF(H211&gt;=10, 1, 2)</f>
      </c>
    </row>
    <row customHeight="true" ht="15" r="212">
      <c r="A212" s="5" t="str">
        <v>previous</v>
      </c>
      <c r="B212" s="10" t="str">
        <v>j</v>
      </c>
      <c r="C212" s="5">
        <f>VLOOKUP(A212, All!$A$2:$E$1647, 1)</f>
      </c>
      <c r="D212" s="5">
        <f>VLOOKUP(A212, All!$A$2:$E$1647, 2)</f>
      </c>
      <c r="E212" s="5">
        <f>VLOOKUP(A212, All!$A$2:$E$1647, 3)</f>
      </c>
      <c r="F212" s="5">
        <f>VLOOKUP(A212, All!$A$2:$E$1647, 4)</f>
      </c>
      <c r="G212" s="5">
        <f>VLOOKUP(A212, All!$A$2:$E$1647, 5)</f>
      </c>
      <c r="H212" s="5">
        <f>LEN(G212)-LEN(SUBSTITUTE(G212," ",""))+1</f>
      </c>
      <c r="I212" s="5">
        <f>IF(H212&gt;=10, 1, 2)</f>
      </c>
    </row>
    <row customHeight="true" ht="15" r="213">
      <c r="A213" s="5" t="str">
        <v>tool</v>
      </c>
      <c r="B213" s="10" t="str">
        <v>n</v>
      </c>
      <c r="C213" s="5">
        <f>VLOOKUP(A213, All!$A$2:$E$1647, 1)</f>
      </c>
      <c r="D213" s="5">
        <f>VLOOKUP(A213, All!$A$2:$E$1647, 2)</f>
      </c>
      <c r="E213" s="5">
        <f>VLOOKUP(A213, All!$A$2:$E$1647, 3)</f>
      </c>
      <c r="F213" s="5">
        <f>VLOOKUP(A213, All!$A$2:$E$1647, 4)</f>
      </c>
      <c r="G213" s="5">
        <f>VLOOKUP(A213, All!$A$2:$E$1647, 5)</f>
      </c>
      <c r="H213" s="5">
        <f>LEN(G213)-LEN(SUBSTITUTE(G213," ",""))+1</f>
      </c>
      <c r="I213" s="5">
        <f>IF(H213&gt;=10, 1, 2)</f>
      </c>
    </row>
    <row customHeight="true" ht="15" r="214">
      <c r="A214" s="5" t="str">
        <v>increase</v>
      </c>
      <c r="B214" s="10" t="str">
        <v>n</v>
      </c>
      <c r="C214" s="5">
        <f>VLOOKUP(A214, All!$A$2:$E$1647, 1)</f>
      </c>
      <c r="D214" s="5">
        <f>VLOOKUP(A214, All!$A$2:$E$1647, 2)</f>
      </c>
      <c r="E214" s="5">
        <f>VLOOKUP(A214, All!$A$2:$E$1647, 3)</f>
      </c>
      <c r="F214" s="5">
        <f>VLOOKUP(A214, All!$A$2:$E$1647, 4)</f>
      </c>
      <c r="G214" s="5">
        <f>VLOOKUP(A214, All!$A$2:$E$1647, 5)</f>
      </c>
      <c r="H214" s="5">
        <f>LEN(G214)-LEN(SUBSTITUTE(G214," ",""))+1</f>
      </c>
      <c r="I214" s="5">
        <f>IF(H214&gt;=10, 1, 2)</f>
      </c>
    </row>
    <row customHeight="true" ht="15" r="215">
      <c r="A215" s="5" t="str">
        <v>independent</v>
      </c>
      <c r="B215" s="10" t="str">
        <v>j</v>
      </c>
      <c r="C215" s="5">
        <f>VLOOKUP(A215, All!$A$2:$E$1647, 1)</f>
      </c>
      <c r="D215" s="5">
        <f>VLOOKUP(A215, All!$A$2:$E$1647, 2)</f>
      </c>
      <c r="E215" s="5">
        <f>VLOOKUP(A215, All!$A$2:$E$1647, 3)</f>
      </c>
      <c r="F215" s="5">
        <f>VLOOKUP(A215, All!$A$2:$E$1647, 4)</f>
      </c>
      <c r="G215" s="5">
        <f>VLOOKUP(A215, All!$A$2:$E$1647, 5)</f>
      </c>
      <c r="H215" s="5">
        <f>LEN(G215)-LEN(SUBSTITUTE(G215," ",""))+1</f>
      </c>
      <c r="I215" s="5">
        <f>IF(H215&gt;=10, 1, 2)</f>
      </c>
    </row>
    <row customHeight="true" ht="15" r="216">
      <c r="A216" s="5" t="str">
        <v>associate</v>
      </c>
      <c r="B216" s="10" t="str">
        <v>v</v>
      </c>
      <c r="C216" s="5">
        <f>VLOOKUP(A216, All!$A$2:$E$1647, 1)</f>
      </c>
      <c r="D216" s="5">
        <f>VLOOKUP(A216, All!$A$2:$E$1647, 2)</f>
      </c>
      <c r="E216" s="5">
        <f>VLOOKUP(A216, All!$A$2:$E$1647, 3)</f>
      </c>
      <c r="F216" s="5">
        <f>VLOOKUP(A216, All!$A$2:$E$1647, 4)</f>
      </c>
      <c r="G216" s="5">
        <f>VLOOKUP(A216, All!$A$2:$E$1647, 5)</f>
      </c>
      <c r="H216" s="5">
        <f>LEN(G216)-LEN(SUBSTITUTE(G216," ",""))+1</f>
      </c>
      <c r="I216" s="5">
        <f>IF(H216&gt;=10, 1, 2)</f>
      </c>
    </row>
    <row customHeight="true" ht="15" r="217">
      <c r="A217" s="5" t="str">
        <v>presence</v>
      </c>
      <c r="B217" s="10" t="str">
        <v>n</v>
      </c>
      <c r="C217" s="5">
        <f>VLOOKUP(A217, All!$A$2:$E$1647, 1)</f>
      </c>
      <c r="D217" s="5">
        <f>VLOOKUP(A217, All!$A$2:$E$1647, 2)</f>
      </c>
      <c r="E217" s="5">
        <f>VLOOKUP(A217, All!$A$2:$E$1647, 3)</f>
      </c>
      <c r="F217" s="5">
        <f>VLOOKUP(A217, All!$A$2:$E$1647, 4)</f>
      </c>
      <c r="G217" s="5">
        <f>VLOOKUP(A217, All!$A$2:$E$1647, 5)</f>
      </c>
      <c r="H217" s="5">
        <f>LEN(G217)-LEN(SUBSTITUTE(G217," ",""))+1</f>
      </c>
      <c r="I217" s="5">
        <f>IF(H217&gt;=10, 1, 2)</f>
      </c>
    </row>
    <row customHeight="true" ht="15" r="218">
      <c r="A218" s="5" t="str">
        <v>observe</v>
      </c>
      <c r="B218" s="10" t="str">
        <v>v</v>
      </c>
      <c r="C218" s="5">
        <f>VLOOKUP(A218, All!$A$2:$E$1647, 1)</f>
      </c>
      <c r="D218" s="5">
        <f>VLOOKUP(A218, All!$A$2:$E$1647, 2)</f>
      </c>
      <c r="E218" s="5">
        <f>VLOOKUP(A218, All!$A$2:$E$1647, 3)</f>
      </c>
      <c r="F218" s="5">
        <f>VLOOKUP(A218, All!$A$2:$E$1647, 4)</f>
      </c>
      <c r="G218" s="5">
        <f>VLOOKUP(A218, All!$A$2:$E$1647, 5)</f>
      </c>
      <c r="H218" s="5">
        <f>LEN(G218)-LEN(SUBSTITUTE(G218," ",""))+1</f>
      </c>
      <c r="I218" s="5">
        <f>IF(H218&gt;=10, 1, 2)</f>
      </c>
    </row>
    <row customHeight="true" ht="15" r="219">
      <c r="A219" s="5" t="str">
        <v>demand</v>
      </c>
      <c r="B219" s="10" t="str">
        <v>n</v>
      </c>
      <c r="C219" s="5">
        <f>VLOOKUP(A219, All!$A$2:$E$1647, 1)</f>
      </c>
      <c r="D219" s="5">
        <f>VLOOKUP(A219, All!$A$2:$E$1647, 2)</f>
      </c>
      <c r="E219" s="5">
        <f>VLOOKUP(A219, All!$A$2:$E$1647, 3)</f>
      </c>
      <c r="F219" s="5">
        <f>VLOOKUP(A219, All!$A$2:$E$1647, 4)</f>
      </c>
      <c r="G219" s="5">
        <f>VLOOKUP(A219, All!$A$2:$E$1647, 5)</f>
      </c>
      <c r="H219" s="5">
        <f>LEN(G219)-LEN(SUBSTITUTE(G219," ",""))+1</f>
      </c>
      <c r="I219" s="5">
        <f>IF(H219&gt;=10, 1, 2)</f>
      </c>
    </row>
    <row customHeight="true" ht="15" r="220">
      <c r="A220" s="5" t="str">
        <v>contribute</v>
      </c>
      <c r="B220" s="10" t="str">
        <v>v</v>
      </c>
      <c r="C220" s="5">
        <f>VLOOKUP(A220, All!$A$2:$E$1647, 1)</f>
      </c>
      <c r="D220" s="5">
        <f>VLOOKUP(A220, All!$A$2:$E$1647, 2)</f>
      </c>
      <c r="E220" s="5">
        <f>VLOOKUP(A220, All!$A$2:$E$1647, 3)</f>
      </c>
      <c r="F220" s="5">
        <f>VLOOKUP(A220, All!$A$2:$E$1647, 4)</f>
      </c>
      <c r="G220" s="5">
        <f>VLOOKUP(A220, All!$A$2:$E$1647, 5)</f>
      </c>
      <c r="H220" s="5">
        <f>LEN(G220)-LEN(SUBSTITUTE(G220," ",""))+1</f>
      </c>
      <c r="I220" s="5">
        <f>IF(H220&gt;=10, 1, 2)</f>
      </c>
    </row>
    <row customHeight="true" ht="15" r="221">
      <c r="A221" s="5" t="str">
        <v>present</v>
      </c>
      <c r="B221" s="10" t="str">
        <v>j</v>
      </c>
      <c r="C221" s="5">
        <f>VLOOKUP(A221, All!$A$2:$E$1647, 1)</f>
      </c>
      <c r="D221" s="5">
        <f>VLOOKUP(A221, All!$A$2:$E$1647, 2)</f>
      </c>
      <c r="E221" s="5">
        <f>VLOOKUP(A221, All!$A$2:$E$1647, 3)</f>
      </c>
      <c r="F221" s="5">
        <f>VLOOKUP(A221, All!$A$2:$E$1647, 4)</f>
      </c>
      <c r="G221" s="5">
        <f>VLOOKUP(A221, All!$A$2:$E$1647, 5)</f>
      </c>
      <c r="H221" s="5">
        <f>LEN(G221)-LEN(SUBSTITUTE(G221," ",""))+1</f>
      </c>
      <c r="I221" s="5">
        <f>IF(H221&gt;=10, 1, 2)</f>
      </c>
    </row>
    <row customHeight="true" ht="15" r="222">
      <c r="A222" s="5" t="str">
        <v>basis</v>
      </c>
      <c r="B222" s="10" t="str">
        <v>n</v>
      </c>
      <c r="C222" s="5">
        <f>VLOOKUP(A222, All!$A$2:$E$1647, 1)</f>
      </c>
      <c r="D222" s="5">
        <f>VLOOKUP(A222, All!$A$2:$E$1647, 2)</f>
      </c>
      <c r="E222" s="5">
        <f>VLOOKUP(A222, All!$A$2:$E$1647, 3)</f>
      </c>
      <c r="F222" s="5">
        <f>VLOOKUP(A222, All!$A$2:$E$1647, 4)</f>
      </c>
      <c r="G222" s="5">
        <f>VLOOKUP(A222, All!$A$2:$E$1647, 5)</f>
      </c>
      <c r="H222" s="5">
        <f>LEN(G222)-LEN(SUBSTITUTE(G222," ",""))+1</f>
      </c>
      <c r="I222" s="5">
        <f>IF(H222&gt;=10, 1, 2)</f>
      </c>
    </row>
    <row customHeight="true" ht="15" r="223">
      <c r="A223" s="5" t="str">
        <v>additional</v>
      </c>
      <c r="B223" s="10" t="str">
        <v>j</v>
      </c>
      <c r="C223" s="5">
        <f>VLOOKUP(A223, All!$A$2:$E$1647, 1)</f>
      </c>
      <c r="D223" s="5">
        <f>VLOOKUP(A223, All!$A$2:$E$1647, 2)</f>
      </c>
      <c r="E223" s="5">
        <f>VLOOKUP(A223, All!$A$2:$E$1647, 3)</f>
      </c>
      <c r="F223" s="5">
        <f>VLOOKUP(A223, All!$A$2:$E$1647, 4)</f>
      </c>
      <c r="G223" s="5">
        <f>VLOOKUP(A223, All!$A$2:$E$1647, 5)</f>
      </c>
      <c r="H223" s="5">
        <f>LEN(G223)-LEN(SUBSTITUTE(G223," ",""))+1</f>
      </c>
      <c r="I223" s="5">
        <f>IF(H223&gt;=10, 1, 2)</f>
      </c>
    </row>
    <row customHeight="true" ht="15" r="224">
      <c r="A224" s="5" t="str">
        <v>promote</v>
      </c>
      <c r="B224" s="10" t="str">
        <v>v</v>
      </c>
      <c r="C224" s="5">
        <f>VLOOKUP(A224, All!$A$2:$E$1647, 1)</f>
      </c>
      <c r="D224" s="5">
        <f>VLOOKUP(A224, All!$A$2:$E$1647, 2)</f>
      </c>
      <c r="E224" s="5">
        <f>VLOOKUP(A224, All!$A$2:$E$1647, 3)</f>
      </c>
      <c r="F224" s="5">
        <f>VLOOKUP(A224, All!$A$2:$E$1647, 4)</f>
      </c>
      <c r="G224" s="5">
        <f>VLOOKUP(A224, All!$A$2:$E$1647, 5)</f>
      </c>
      <c r="H224" s="5">
        <f>LEN(G224)-LEN(SUBSTITUTE(G224," ",""))+1</f>
      </c>
      <c r="I224" s="5">
        <f>IF(H224&gt;=10, 1, 2)</f>
      </c>
    </row>
    <row customHeight="true" ht="15" r="225">
      <c r="A225" s="5" t="str">
        <v>facility</v>
      </c>
      <c r="B225" s="10" t="str">
        <v>n</v>
      </c>
      <c r="C225" s="5">
        <f>VLOOKUP(A225, All!$A$2:$E$1647, 1)</f>
      </c>
      <c r="D225" s="5">
        <f>VLOOKUP(A225, All!$A$2:$E$1647, 2)</f>
      </c>
      <c r="E225" s="5">
        <f>VLOOKUP(A225, All!$A$2:$E$1647, 3)</f>
      </c>
      <c r="F225" s="5">
        <f>VLOOKUP(A225, All!$A$2:$E$1647, 4)</f>
      </c>
      <c r="G225" s="5">
        <f>VLOOKUP(A225, All!$A$2:$E$1647, 5)</f>
      </c>
      <c r="H225" s="5">
        <f>LEN(G225)-LEN(SUBSTITUTE(G225," ",""))+1</f>
      </c>
      <c r="I225" s="5">
        <f>IF(H225&gt;=10, 1, 2)</f>
      </c>
    </row>
    <row customHeight="true" ht="15" r="226">
      <c r="A226" s="5" t="str">
        <v>principle</v>
      </c>
      <c r="B226" s="10" t="str">
        <v>n</v>
      </c>
      <c r="C226" s="5">
        <f>VLOOKUP(A226, All!$A$2:$E$1647, 1)</f>
      </c>
      <c r="D226" s="5">
        <f>VLOOKUP(A226, All!$A$2:$E$1647, 2)</f>
      </c>
      <c r="E226" s="5">
        <f>VLOOKUP(A226, All!$A$2:$E$1647, 3)</f>
      </c>
      <c r="F226" s="5">
        <f>VLOOKUP(A226, All!$A$2:$E$1647, 4)</f>
      </c>
      <c r="G226" s="5">
        <f>VLOOKUP(A226, All!$A$2:$E$1647, 5)</f>
      </c>
      <c r="H226" s="5">
        <f>LEN(G226)-LEN(SUBSTITUTE(G226," ",""))+1</f>
      </c>
      <c r="I226" s="5">
        <f>IF(H226&gt;=10, 1, 2)</f>
      </c>
    </row>
    <row customHeight="true" ht="15" r="227">
      <c r="A227" s="5" t="str">
        <v>review</v>
      </c>
      <c r="B227" s="10" t="str">
        <v>n</v>
      </c>
      <c r="C227" s="5">
        <f>VLOOKUP(A227, All!$A$2:$E$1647, 1)</f>
      </c>
      <c r="D227" s="5">
        <f>VLOOKUP(A227, All!$A$2:$E$1647, 2)</f>
      </c>
      <c r="E227" s="5">
        <f>VLOOKUP(A227, All!$A$2:$E$1647, 3)</f>
      </c>
      <c r="F227" s="5">
        <f>VLOOKUP(A227, All!$A$2:$E$1647, 4)</f>
      </c>
      <c r="G227" s="5">
        <f>VLOOKUP(A227, All!$A$2:$E$1647, 5)</f>
      </c>
      <c r="H227" s="5">
        <f>LEN(G227)-LEN(SUBSTITUTE(G227," ",""))+1</f>
      </c>
      <c r="I227" s="5">
        <f>IF(H227&gt;=10, 1, 2)</f>
      </c>
    </row>
    <row customHeight="true" ht="15" r="228">
      <c r="A228" s="5" t="str">
        <v>technique</v>
      </c>
      <c r="B228" s="10" t="str">
        <v>n</v>
      </c>
      <c r="C228" s="5">
        <f>VLOOKUP(A228, All!$A$2:$E$1647, 1)</f>
      </c>
      <c r="D228" s="5">
        <f>VLOOKUP(A228, All!$A$2:$E$1647, 2)</f>
      </c>
      <c r="E228" s="5">
        <f>VLOOKUP(A228, All!$A$2:$E$1647, 3)</f>
      </c>
      <c r="F228" s="5">
        <f>VLOOKUP(A228, All!$A$2:$E$1647, 4)</f>
      </c>
      <c r="G228" s="5">
        <f>VLOOKUP(A228, All!$A$2:$E$1647, 5)</f>
      </c>
      <c r="H228" s="5">
        <f>LEN(G228)-LEN(SUBSTITUTE(G228," ",""))+1</f>
      </c>
      <c r="I228" s="5">
        <f>IF(H228&gt;=10, 1, 2)</f>
      </c>
    </row>
    <row customHeight="true" ht="15" r="229">
      <c r="A229" s="5" t="str">
        <v>highly</v>
      </c>
      <c r="B229" s="10" t="str">
        <v>r</v>
      </c>
      <c r="C229" s="5">
        <f>VLOOKUP(A229, All!$A$2:$E$1647, 1)</f>
      </c>
      <c r="D229" s="5">
        <f>VLOOKUP(A229, All!$A$2:$E$1647, 2)</f>
      </c>
      <c r="E229" s="5">
        <f>VLOOKUP(A229, All!$A$2:$E$1647, 3)</f>
      </c>
      <c r="F229" s="5">
        <f>VLOOKUP(A229, All!$A$2:$E$1647, 4)</f>
      </c>
      <c r="G229" s="5">
        <f>VLOOKUP(A229, All!$A$2:$E$1647, 5)</f>
      </c>
      <c r="H229" s="5">
        <f>LEN(G229)-LEN(SUBSTITUTE(G229," ",""))+1</f>
      </c>
      <c r="I229" s="5">
        <f>IF(H229&gt;=10, 1, 2)</f>
      </c>
    </row>
    <row customHeight="true" ht="15" r="230">
      <c r="A230" s="5" t="str">
        <v>result</v>
      </c>
      <c r="B230" s="10" t="str">
        <v>v</v>
      </c>
      <c r="C230" s="5">
        <f>VLOOKUP(A230, All!$A$2:$E$1647, 1)</f>
      </c>
      <c r="D230" s="5">
        <f>VLOOKUP(A230, All!$A$2:$E$1647, 2)</f>
      </c>
      <c r="E230" s="5">
        <f>VLOOKUP(A230, All!$A$2:$E$1647, 3)</f>
      </c>
      <c r="F230" s="5">
        <f>VLOOKUP(A230, All!$A$2:$E$1647, 4)</f>
      </c>
      <c r="G230" s="5">
        <f>VLOOKUP(A230, All!$A$2:$E$1647, 5)</f>
      </c>
      <c r="H230" s="5">
        <f>LEN(G230)-LEN(SUBSTITUTE(G230," ",""))+1</f>
      </c>
      <c r="I230" s="5">
        <f>IF(H230&gt;=10, 1, 2)</f>
      </c>
    </row>
    <row customHeight="true" ht="15" r="231">
      <c r="A231" s="5" t="str">
        <v>protection</v>
      </c>
      <c r="B231" s="10" t="str">
        <v>n</v>
      </c>
      <c r="C231" s="5">
        <f>VLOOKUP(A231, All!$A$2:$E$1647, 1)</f>
      </c>
      <c r="D231" s="5">
        <f>VLOOKUP(A231, All!$A$2:$E$1647, 2)</f>
      </c>
      <c r="E231" s="5">
        <f>VLOOKUP(A231, All!$A$2:$E$1647, 3)</f>
      </c>
      <c r="F231" s="5">
        <f>VLOOKUP(A231, All!$A$2:$E$1647, 4)</f>
      </c>
      <c r="G231" s="5">
        <f>VLOOKUP(A231, All!$A$2:$E$1647, 5)</f>
      </c>
      <c r="H231" s="5">
        <f>LEN(G231)-LEN(SUBSTITUTE(G231," ",""))+1</f>
      </c>
      <c r="I231" s="5">
        <f>IF(H231&gt;=10, 1, 2)</f>
      </c>
    </row>
    <row customHeight="true" ht="15" r="232">
      <c r="A232" s="5" t="str">
        <v>emerge</v>
      </c>
      <c r="B232" s="10" t="str">
        <v>v</v>
      </c>
      <c r="C232" s="5">
        <f>VLOOKUP(A232, All!$A$2:$E$1647, 1)</f>
      </c>
      <c r="D232" s="5">
        <f>VLOOKUP(A232, All!$A$2:$E$1647, 2)</f>
      </c>
      <c r="E232" s="5">
        <f>VLOOKUP(A232, All!$A$2:$E$1647, 3)</f>
      </c>
      <c r="F232" s="5">
        <f>VLOOKUP(A232, All!$A$2:$E$1647, 4)</f>
      </c>
      <c r="G232" s="5">
        <f>VLOOKUP(A232, All!$A$2:$E$1647, 5)</f>
      </c>
      <c r="H232" s="5">
        <f>LEN(G232)-LEN(SUBSTITUTE(G232," ",""))+1</f>
      </c>
      <c r="I232" s="5">
        <f>IF(H232&gt;=10, 1, 2)</f>
      </c>
    </row>
    <row customHeight="true" ht="15" r="233">
      <c r="A233" s="5" t="str">
        <v>context</v>
      </c>
      <c r="B233" s="10" t="str">
        <v>n</v>
      </c>
      <c r="C233" s="5">
        <f>VLOOKUP(A233, All!$A$2:$E$1647, 1)</f>
      </c>
      <c r="D233" s="5">
        <f>VLOOKUP(A233, All!$A$2:$E$1647, 2)</f>
      </c>
      <c r="E233" s="5">
        <f>VLOOKUP(A233, All!$A$2:$E$1647, 3)</f>
      </c>
      <c r="F233" s="5">
        <f>VLOOKUP(A233, All!$A$2:$E$1647, 4)</f>
      </c>
      <c r="G233" s="5">
        <f>VLOOKUP(A233, All!$A$2:$E$1647, 5)</f>
      </c>
      <c r="H233" s="5">
        <f>LEN(G233)-LEN(SUBSTITUTE(G233," ",""))+1</f>
      </c>
      <c r="I233" s="5">
        <f>IF(H233&gt;=10, 1, 2)</f>
      </c>
    </row>
    <row customHeight="true" ht="15" r="234">
      <c r="A234" s="5" t="str">
        <v>aspect</v>
      </c>
      <c r="B234" s="10" t="str">
        <v>n</v>
      </c>
      <c r="C234" s="5">
        <f>VLOOKUP(A234, All!$A$2:$E$1647, 1)</f>
      </c>
      <c r="D234" s="5">
        <f>VLOOKUP(A234, All!$A$2:$E$1647, 2)</f>
      </c>
      <c r="E234" s="5">
        <f>VLOOKUP(A234, All!$A$2:$E$1647, 3)</f>
      </c>
      <c r="F234" s="5">
        <f>VLOOKUP(A234, All!$A$2:$E$1647, 4)</f>
      </c>
      <c r="G234" s="5">
        <f>VLOOKUP(A234, All!$A$2:$E$1647, 5)</f>
      </c>
      <c r="H234" s="5">
        <f>LEN(G234)-LEN(SUBSTITUTE(G234," ",""))+1</f>
      </c>
      <c r="I234" s="5">
        <f>IF(H234&gt;=10, 1, 2)</f>
      </c>
    </row>
    <row customHeight="true" ht="15" r="235">
      <c r="A235" s="5" t="str">
        <v>demonstrate</v>
      </c>
      <c r="B235" s="10" t="str">
        <v>v</v>
      </c>
      <c r="C235" s="5">
        <f>VLOOKUP(A235, All!$A$2:$E$1647, 1)</f>
      </c>
      <c r="D235" s="5">
        <f>VLOOKUP(A235, All!$A$2:$E$1647, 2)</f>
      </c>
      <c r="E235" s="5">
        <f>VLOOKUP(A235, All!$A$2:$E$1647, 3)</f>
      </c>
      <c r="F235" s="5">
        <f>VLOOKUP(A235, All!$A$2:$E$1647, 4)</f>
      </c>
      <c r="G235" s="5">
        <f>VLOOKUP(A235, All!$A$2:$E$1647, 5)</f>
      </c>
      <c r="H235" s="5">
        <f>LEN(G235)-LEN(SUBSTITUTE(G235," ",""))+1</f>
      </c>
      <c r="I235" s="5">
        <f>IF(H235&gt;=10, 1, 2)</f>
      </c>
    </row>
    <row customHeight="true" ht="15" r="236">
      <c r="A236" s="5" t="str">
        <v>limit</v>
      </c>
      <c r="B236" s="10" t="str">
        <v>v</v>
      </c>
      <c r="C236" s="5">
        <f>VLOOKUP(A236, All!$A$2:$E$1647, 1)</f>
      </c>
      <c r="D236" s="5">
        <f>VLOOKUP(A236, All!$A$2:$E$1647, 2)</f>
      </c>
      <c r="E236" s="5">
        <f>VLOOKUP(A236, All!$A$2:$E$1647, 3)</f>
      </c>
      <c r="F236" s="5">
        <f>VLOOKUP(A236, All!$A$2:$E$1647, 4)</f>
      </c>
      <c r="G236" s="5">
        <f>VLOOKUP(A236, All!$A$2:$E$1647, 5)</f>
      </c>
      <c r="H236" s="5">
        <f>LEN(G236)-LEN(SUBSTITUTE(G236," ",""))+1</f>
      </c>
      <c r="I236" s="5">
        <f>IF(H236&gt;=10, 1, 2)</f>
      </c>
    </row>
    <row customHeight="true" ht="15" r="237">
      <c r="A237" s="5" t="str">
        <v>perspective</v>
      </c>
      <c r="B237" s="10" t="str">
        <v>n</v>
      </c>
      <c r="C237" s="5">
        <f>VLOOKUP(A237, All!$A$2:$E$1647, 1)</f>
      </c>
      <c r="D237" s="5">
        <f>VLOOKUP(A237, All!$A$2:$E$1647, 2)</f>
      </c>
      <c r="E237" s="5">
        <f>VLOOKUP(A237, All!$A$2:$E$1647, 3)</f>
      </c>
      <c r="F237" s="5">
        <f>VLOOKUP(A237, All!$A$2:$E$1647, 4)</f>
      </c>
      <c r="G237" s="5">
        <f>VLOOKUP(A237, All!$A$2:$E$1647, 5)</f>
      </c>
      <c r="H237" s="5">
        <f>LEN(G237)-LEN(SUBSTITUTE(G237," ",""))+1</f>
      </c>
      <c r="I237" s="5">
        <f>IF(H237&gt;=10, 1, 2)</f>
      </c>
    </row>
    <row customHeight="true" ht="15" r="238">
      <c r="A238" s="5" t="str">
        <v>belief</v>
      </c>
      <c r="B238" s="10" t="str">
        <v>n</v>
      </c>
      <c r="C238" s="5">
        <f>VLOOKUP(A238, All!$A$2:$E$1647, 1)</f>
      </c>
      <c r="D238" s="5">
        <f>VLOOKUP(A238, All!$A$2:$E$1647, 2)</f>
      </c>
      <c r="E238" s="5">
        <f>VLOOKUP(A238, All!$A$2:$E$1647, 3)</f>
      </c>
      <c r="F238" s="5">
        <f>VLOOKUP(A238, All!$A$2:$E$1647, 4)</f>
      </c>
      <c r="G238" s="5">
        <f>VLOOKUP(A238, All!$A$2:$E$1647, 5)</f>
      </c>
      <c r="H238" s="5">
        <f>LEN(G238)-LEN(SUBSTITUTE(G238," ",""))+1</f>
      </c>
      <c r="I238" s="5">
        <f>IF(H238&gt;=10, 1, 2)</f>
      </c>
    </row>
    <row customHeight="true" ht="15" r="239">
      <c r="A239" s="5" t="str">
        <v>procedure</v>
      </c>
      <c r="B239" s="10" t="str">
        <v>n</v>
      </c>
      <c r="C239" s="5">
        <f>VLOOKUP(A239, All!$A$2:$E$1647, 1)</f>
      </c>
      <c r="D239" s="5">
        <f>VLOOKUP(A239, All!$A$2:$E$1647, 2)</f>
      </c>
      <c r="E239" s="5">
        <f>VLOOKUP(A239, All!$A$2:$E$1647, 3)</f>
      </c>
      <c r="F239" s="5">
        <f>VLOOKUP(A239, All!$A$2:$E$1647, 4)</f>
      </c>
      <c r="G239" s="5">
        <f>VLOOKUP(A239, All!$A$2:$E$1647, 5)</f>
      </c>
      <c r="H239" s="5">
        <f>LEN(G239)-LEN(SUBSTITUTE(G239," ",""))+1</f>
      </c>
      <c r="I239" s="5">
        <f>IF(H239&gt;=10, 1, 2)</f>
      </c>
    </row>
    <row customHeight="true" ht="15" r="240">
      <c r="A240" s="5" t="str">
        <v>engage</v>
      </c>
      <c r="B240" s="10" t="str">
        <v>v</v>
      </c>
      <c r="C240" s="5">
        <f>VLOOKUP(A240, All!$A$2:$E$1647, 1)</f>
      </c>
      <c r="D240" s="5">
        <f>VLOOKUP(A240, All!$A$2:$E$1647, 2)</f>
      </c>
      <c r="E240" s="5">
        <f>VLOOKUP(A240, All!$A$2:$E$1647, 3)</f>
      </c>
      <c r="F240" s="5">
        <f>VLOOKUP(A240, All!$A$2:$E$1647, 4)</f>
      </c>
      <c r="G240" s="5">
        <f>VLOOKUP(A240, All!$A$2:$E$1647, 5)</f>
      </c>
      <c r="H240" s="5">
        <f>LEN(G240)-LEN(SUBSTITUTE(G240," ",""))+1</f>
      </c>
      <c r="I240" s="5">
        <f>IF(H240&gt;=10, 1, 2)</f>
      </c>
    </row>
    <row customHeight="true" ht="15" r="241">
      <c r="A241" s="5" t="str">
        <v>finding</v>
      </c>
      <c r="B241" s="10" t="str">
        <v>n</v>
      </c>
      <c r="C241" s="5">
        <f>VLOOKUP(A241, All!$A$2:$E$1647, 1)</f>
      </c>
      <c r="D241" s="5">
        <f>VLOOKUP(A241, All!$A$2:$E$1647, 2)</f>
      </c>
      <c r="E241" s="5">
        <f>VLOOKUP(A241, All!$A$2:$E$1647, 3)</f>
      </c>
      <c r="F241" s="5">
        <f>VLOOKUP(A241, All!$A$2:$E$1647, 4)</f>
      </c>
      <c r="G241" s="5">
        <f>VLOOKUP(A241, All!$A$2:$E$1647, 5)</f>
      </c>
      <c r="H241" s="5">
        <f>LEN(G241)-LEN(SUBSTITUTE(G241," ",""))+1</f>
      </c>
      <c r="I241" s="5">
        <f>IF(H241&gt;=10, 1, 2)</f>
      </c>
    </row>
    <row customHeight="true" ht="15" r="242">
      <c r="A242" s="5" t="str">
        <v>mean</v>
      </c>
      <c r="B242" s="10" t="str">
        <v>n</v>
      </c>
      <c r="C242" s="5">
        <f>VLOOKUP(A242, All!$A$2:$E$1647, 1)</f>
      </c>
      <c r="D242" s="5">
        <f>VLOOKUP(A242, All!$A$2:$E$1647, 2)</f>
      </c>
      <c r="E242" s="5">
        <f>VLOOKUP(A242, All!$A$2:$E$1647, 3)</f>
      </c>
      <c r="F242" s="5">
        <f>VLOOKUP(A242, All!$A$2:$E$1647, 4)</f>
      </c>
      <c r="G242" s="5">
        <f>VLOOKUP(A242, All!$A$2:$E$1647, 5)</f>
      </c>
      <c r="H242" s="5">
        <f>LEN(G242)-LEN(SUBSTITUTE(G242," ",""))+1</f>
      </c>
      <c r="I242" s="5">
        <f>IF(H242&gt;=10, 1, 2)</f>
      </c>
    </row>
    <row customHeight="true" ht="15" r="243">
      <c r="A243" s="5" t="str">
        <v>claim</v>
      </c>
      <c r="B243" s="10" t="str">
        <v>n</v>
      </c>
      <c r="C243" s="5">
        <f>VLOOKUP(A243, All!$A$2:$E$1647, 1)</f>
      </c>
      <c r="D243" s="5">
        <f>VLOOKUP(A243, All!$A$2:$E$1647, 2)</f>
      </c>
      <c r="E243" s="5">
        <f>VLOOKUP(A243, All!$A$2:$E$1647, 3)</f>
      </c>
      <c r="F243" s="5">
        <f>VLOOKUP(A243, All!$A$2:$E$1647, 4)</f>
      </c>
      <c r="G243" s="5">
        <f>VLOOKUP(A243, All!$A$2:$E$1647, 5)</f>
      </c>
      <c r="H243" s="5">
        <f>LEN(G243)-LEN(SUBSTITUTE(G243," ",""))+1</f>
      </c>
      <c r="I243" s="5">
        <f>IF(H243&gt;=10, 1, 2)</f>
      </c>
    </row>
    <row customHeight="true" ht="15" r="244">
      <c r="A244" s="5" t="str">
        <v>measure</v>
      </c>
      <c r="B244" s="10" t="str">
        <v>v</v>
      </c>
      <c r="C244" s="5">
        <f>VLOOKUP(A244, All!$A$2:$E$1647, 1)</f>
      </c>
      <c r="D244" s="5">
        <f>VLOOKUP(A244, All!$A$2:$E$1647, 2)</f>
      </c>
      <c r="E244" s="5">
        <f>VLOOKUP(A244, All!$A$2:$E$1647, 3)</f>
      </c>
      <c r="F244" s="5">
        <f>VLOOKUP(A244, All!$A$2:$E$1647, 4)</f>
      </c>
      <c r="G244" s="5">
        <f>VLOOKUP(A244, All!$A$2:$E$1647, 5)</f>
      </c>
      <c r="H244" s="5">
        <f>LEN(G244)-LEN(SUBSTITUTE(G244," ",""))+1</f>
      </c>
      <c r="I244" s="5">
        <f>IF(H244&gt;=10, 1, 2)</f>
      </c>
    </row>
    <row customHeight="true" ht="15" r="245">
      <c r="A245" s="5" t="str">
        <v>failure</v>
      </c>
      <c r="B245" s="10" t="str">
        <v>n</v>
      </c>
      <c r="C245" s="5">
        <f>VLOOKUP(A245, All!$A$2:$E$1647, 1)</f>
      </c>
      <c r="D245" s="5">
        <f>VLOOKUP(A245, All!$A$2:$E$1647, 2)</f>
      </c>
      <c r="E245" s="5">
        <f>VLOOKUP(A245, All!$A$2:$E$1647, 3)</f>
      </c>
      <c r="F245" s="5">
        <f>VLOOKUP(A245, All!$A$2:$E$1647, 4)</f>
      </c>
      <c r="G245" s="5">
        <f>VLOOKUP(A245, All!$A$2:$E$1647, 5)</f>
      </c>
      <c r="H245" s="5">
        <f>LEN(G245)-LEN(SUBSTITUTE(G245," ",""))+1</f>
      </c>
      <c r="I245" s="5">
        <f>IF(H245&gt;=10, 1, 2)</f>
      </c>
    </row>
    <row customHeight="true" ht="15" r="246">
      <c r="A246" s="5" t="str">
        <v>influence</v>
      </c>
      <c r="B246" s="10" t="str">
        <v>n</v>
      </c>
      <c r="C246" s="5">
        <f>VLOOKUP(A246, All!$A$2:$E$1647, 1)</f>
      </c>
      <c r="D246" s="5">
        <f>VLOOKUP(A246, All!$A$2:$E$1647, 2)</f>
      </c>
      <c r="E246" s="5">
        <f>VLOOKUP(A246, All!$A$2:$E$1647, 3)</f>
      </c>
      <c r="F246" s="5">
        <f>VLOOKUP(A246, All!$A$2:$E$1647, 4)</f>
      </c>
      <c r="G246" s="5">
        <f>VLOOKUP(A246, All!$A$2:$E$1647, 5)</f>
      </c>
      <c r="H246" s="5">
        <f>LEN(G246)-LEN(SUBSTITUTE(G246," ",""))+1</f>
      </c>
      <c r="I246" s="5">
        <f>IF(H246&gt;=10, 1, 2)</f>
      </c>
    </row>
    <row customHeight="true" ht="15" r="247">
      <c r="A247" s="5" t="str">
        <v>female</v>
      </c>
      <c r="B247" s="10" t="str">
        <v>j</v>
      </c>
      <c r="C247" s="5">
        <f>VLOOKUP(A247, All!$A$2:$E$1647, 1)</f>
      </c>
      <c r="D247" s="5">
        <f>VLOOKUP(A247, All!$A$2:$E$1647, 2)</f>
      </c>
      <c r="E247" s="5">
        <f>VLOOKUP(A247, All!$A$2:$E$1647, 3)</f>
      </c>
      <c r="F247" s="5">
        <f>VLOOKUP(A247, All!$A$2:$E$1647, 4)</f>
      </c>
      <c r="G247" s="5">
        <f>VLOOKUP(A247, All!$A$2:$E$1647, 5)</f>
      </c>
      <c r="H247" s="5">
        <f>LEN(G247)-LEN(SUBSTITUTE(G247," ",""))+1</f>
      </c>
      <c r="I247" s="5">
        <f>IF(H247&gt;=10, 1, 2)</f>
      </c>
    </row>
    <row customHeight="true" ht="15" r="248">
      <c r="A248" s="5" t="str">
        <v>function</v>
      </c>
      <c r="B248" s="10" t="str">
        <v>n</v>
      </c>
      <c r="C248" s="5">
        <f>VLOOKUP(A248, All!$A$2:$E$1647, 1)</f>
      </c>
      <c r="D248" s="5">
        <f>VLOOKUP(A248, All!$A$2:$E$1647, 2)</f>
      </c>
      <c r="E248" s="5">
        <f>VLOOKUP(A248, All!$A$2:$E$1647, 3)</f>
      </c>
      <c r="F248" s="5">
        <f>VLOOKUP(A248, All!$A$2:$E$1647, 4)</f>
      </c>
      <c r="G248" s="5">
        <f>VLOOKUP(A248, All!$A$2:$E$1647, 5)</f>
      </c>
      <c r="H248" s="5">
        <f>LEN(G248)-LEN(SUBSTITUTE(G248," ",""))+1</f>
      </c>
      <c r="I248" s="5">
        <f>IF(H248&gt;=10, 1, 2)</f>
      </c>
    </row>
    <row customHeight="true" ht="15" r="249">
      <c r="A249" s="5" t="str">
        <v>focus</v>
      </c>
      <c r="B249" s="10" t="str">
        <v>n</v>
      </c>
      <c r="C249" s="5">
        <f>VLOOKUP(A249, All!$A$2:$E$1647, 1)</f>
      </c>
      <c r="D249" s="5">
        <f>VLOOKUP(A249, All!$A$2:$E$1647, 2)</f>
      </c>
      <c r="E249" s="5">
        <f>VLOOKUP(A249, All!$A$2:$E$1647, 3)</f>
      </c>
      <c r="F249" s="5">
        <f>VLOOKUP(A249, All!$A$2:$E$1647, 4)</f>
      </c>
      <c r="G249" s="5">
        <f>VLOOKUP(A249, All!$A$2:$E$1647, 5)</f>
      </c>
      <c r="H249" s="5">
        <f>LEN(G249)-LEN(SUBSTITUTE(G249," ",""))+1</f>
      </c>
      <c r="I249" s="5">
        <f>IF(H249&gt;=10, 1, 2)</f>
      </c>
    </row>
    <row customHeight="true" ht="15" r="250">
      <c r="A250" s="5" t="str">
        <v>broad</v>
      </c>
      <c r="B250" s="10" t="str">
        <v>j</v>
      </c>
      <c r="C250" s="5">
        <f>VLOOKUP(A250, All!$A$2:$E$1647, 1)</f>
      </c>
      <c r="D250" s="5">
        <f>VLOOKUP(A250, All!$A$2:$E$1647, 2)</f>
      </c>
      <c r="E250" s="5">
        <f>VLOOKUP(A250, All!$A$2:$E$1647, 3)</f>
      </c>
      <c r="F250" s="5">
        <f>VLOOKUP(A250, All!$A$2:$E$1647, 4)</f>
      </c>
      <c r="G250" s="5">
        <f>VLOOKUP(A250, All!$A$2:$E$1647, 5)</f>
      </c>
      <c r="H250" s="5">
        <f>LEN(G250)-LEN(SUBSTITUTE(G250," ",""))+1</f>
      </c>
      <c r="I250" s="5">
        <f>IF(H250&gt;=10, 1, 2)</f>
      </c>
    </row>
    <row customHeight="true" ht="15" r="251">
      <c r="A251" s="5" t="str">
        <v>historical</v>
      </c>
      <c r="B251" s="10" t="str">
        <v>j</v>
      </c>
      <c r="C251" s="5">
        <f>VLOOKUP(A251, All!$A$2:$E$1647, 1)</f>
      </c>
      <c r="D251" s="5">
        <f>VLOOKUP(A251, All!$A$2:$E$1647, 2)</f>
      </c>
      <c r="E251" s="5">
        <f>VLOOKUP(A251, All!$A$2:$E$1647, 3)</f>
      </c>
      <c r="F251" s="5">
        <f>VLOOKUP(A251, All!$A$2:$E$1647, 4)</f>
      </c>
      <c r="G251" s="5">
        <f>VLOOKUP(A251, All!$A$2:$E$1647, 5)</f>
      </c>
      <c r="H251" s="5">
        <f>LEN(G251)-LEN(SUBSTITUTE(G251," ",""))+1</f>
      </c>
      <c r="I251" s="5">
        <f>IF(H251&gt;=10, 1, 2)</f>
      </c>
    </row>
    <row customHeight="true" ht="15" r="252">
      <c r="A252" s="5" t="str">
        <v>category</v>
      </c>
      <c r="B252" s="10" t="str">
        <v>n</v>
      </c>
      <c r="C252" s="5">
        <f>VLOOKUP(A252, All!$A$2:$E$1647, 1)</f>
      </c>
      <c r="D252" s="5">
        <f>VLOOKUP(A252, All!$A$2:$E$1647, 2)</f>
      </c>
      <c r="E252" s="5">
        <f>VLOOKUP(A252, All!$A$2:$E$1647, 3)</f>
      </c>
      <c r="F252" s="5">
        <f>VLOOKUP(A252, All!$A$2:$E$1647, 4)</f>
      </c>
      <c r="G252" s="5">
        <f>VLOOKUP(A252, All!$A$2:$E$1647, 5)</f>
      </c>
      <c r="H252" s="5">
        <f>LEN(G252)-LEN(SUBSTITUTE(G252," ",""))+1</f>
      </c>
      <c r="I252" s="5">
        <f>IF(H252&gt;=10, 1, 2)</f>
      </c>
    </row>
    <row customHeight="true" ht="15" r="253">
      <c r="A253" s="5" t="str">
        <v>view</v>
      </c>
      <c r="B253" s="10" t="str">
        <v>v</v>
      </c>
      <c r="C253" s="5">
        <f>VLOOKUP(A253, All!$A$2:$E$1647, 1)</f>
      </c>
      <c r="D253" s="5">
        <f>VLOOKUP(A253, All!$A$2:$E$1647, 2)</f>
      </c>
      <c r="E253" s="5">
        <f>VLOOKUP(A253, All!$A$2:$E$1647, 3)</f>
      </c>
      <c r="F253" s="5">
        <f>VLOOKUP(A253, All!$A$2:$E$1647, 4)</f>
      </c>
      <c r="G253" s="5">
        <f>VLOOKUP(A253, All!$A$2:$E$1647, 5)</f>
      </c>
      <c r="H253" s="5">
        <f>LEN(G253)-LEN(SUBSTITUTE(G253," ",""))+1</f>
      </c>
      <c r="I253" s="5">
        <f>IF(H253&gt;=10, 1, 2)</f>
      </c>
    </row>
    <row customHeight="true" ht="15" r="254">
      <c r="A254" s="5" t="str">
        <v>male</v>
      </c>
      <c r="B254" s="10" t="str">
        <v>n</v>
      </c>
      <c r="C254" s="5">
        <f>VLOOKUP(A254, All!$A$2:$E$1647, 1)</f>
      </c>
      <c r="D254" s="5">
        <f>VLOOKUP(A254, All!$A$2:$E$1647, 2)</f>
      </c>
      <c r="E254" s="5">
        <f>VLOOKUP(A254, All!$A$2:$E$1647, 3)</f>
      </c>
      <c r="F254" s="5">
        <f>VLOOKUP(A254, All!$A$2:$E$1647, 4)</f>
      </c>
      <c r="G254" s="5">
        <f>VLOOKUP(A254, All!$A$2:$E$1647, 5)</f>
      </c>
      <c r="H254" s="5">
        <f>LEN(G254)-LEN(SUBSTITUTE(G254," ",""))+1</f>
      </c>
      <c r="I254" s="5">
        <f>IF(H254&gt;=10, 1, 2)</f>
      </c>
    </row>
    <row customHeight="true" ht="15" r="255">
      <c r="A255" s="5" t="str">
        <v>connection</v>
      </c>
      <c r="B255" s="10" t="str">
        <v>n</v>
      </c>
      <c r="C255" s="5">
        <f>VLOOKUP(A255, All!$A$2:$E$1647, 1)</f>
      </c>
      <c r="D255" s="5">
        <f>VLOOKUP(A255, All!$A$2:$E$1647, 2)</f>
      </c>
      <c r="E255" s="5">
        <f>VLOOKUP(A255, All!$A$2:$E$1647, 3)</f>
      </c>
      <c r="F255" s="5">
        <f>VLOOKUP(A255, All!$A$2:$E$1647, 4)</f>
      </c>
      <c r="G255" s="5">
        <f>VLOOKUP(A255, All!$A$2:$E$1647, 5)</f>
      </c>
      <c r="H255" s="5">
        <f>LEN(G255)-LEN(SUBSTITUTE(G255," ",""))+1</f>
      </c>
      <c r="I255" s="5">
        <f>IF(H255&gt;=10, 1, 2)</f>
      </c>
    </row>
    <row customHeight="true" ht="15" r="256">
      <c r="A256" s="5" t="str">
        <v>negative</v>
      </c>
      <c r="B256" s="10" t="str">
        <v>j</v>
      </c>
      <c r="C256" s="5">
        <f>VLOOKUP(A256, All!$A$2:$E$1647, 1)</f>
      </c>
      <c r="D256" s="5">
        <f>VLOOKUP(A256, All!$A$2:$E$1647, 2)</f>
      </c>
      <c r="E256" s="5">
        <f>VLOOKUP(A256, All!$A$2:$E$1647, 3)</f>
      </c>
      <c r="F256" s="5">
        <f>VLOOKUP(A256, All!$A$2:$E$1647, 4)</f>
      </c>
      <c r="G256" s="5">
        <f>VLOOKUP(A256, All!$A$2:$E$1647, 5)</f>
      </c>
      <c r="H256" s="5">
        <f>LEN(G256)-LEN(SUBSTITUTE(G256," ",""))+1</f>
      </c>
      <c r="I256" s="5">
        <f>IF(H256&gt;=10, 1, 2)</f>
      </c>
    </row>
    <row customHeight="true" ht="15" r="257">
      <c r="A257" s="5" t="str">
        <v>active</v>
      </c>
      <c r="B257" s="10" t="str">
        <v>j</v>
      </c>
      <c r="C257" s="5">
        <f>VLOOKUP(A257, All!$A$2:$E$1647, 1)</f>
      </c>
      <c r="D257" s="5">
        <f>VLOOKUP(A257, All!$A$2:$E$1647, 2)</f>
      </c>
      <c r="E257" s="5">
        <f>VLOOKUP(A257, All!$A$2:$E$1647, 3)</f>
      </c>
      <c r="F257" s="5">
        <f>VLOOKUP(A257, All!$A$2:$E$1647, 4)</f>
      </c>
      <c r="G257" s="5">
        <f>VLOOKUP(A257, All!$A$2:$E$1647, 5)</f>
      </c>
      <c r="H257" s="5">
        <f>LEN(G257)-LEN(SUBSTITUTE(G257," ",""))+1</f>
      </c>
      <c r="I257" s="5">
        <f>IF(H257&gt;=10, 1, 2)</f>
      </c>
    </row>
    <row customHeight="true" ht="15" r="258">
      <c r="A258" s="5" t="str">
        <v>participate</v>
      </c>
      <c r="B258" s="10" t="str">
        <v>v</v>
      </c>
      <c r="C258" s="5">
        <f>VLOOKUP(A258, All!$A$2:$E$1647, 1)</f>
      </c>
      <c r="D258" s="5">
        <f>VLOOKUP(A258, All!$A$2:$E$1647, 2)</f>
      </c>
      <c r="E258" s="5">
        <f>VLOOKUP(A258, All!$A$2:$E$1647, 3)</f>
      </c>
      <c r="F258" s="5">
        <f>VLOOKUP(A258, All!$A$2:$E$1647, 4)</f>
      </c>
      <c r="G258" s="5">
        <f>VLOOKUP(A258, All!$A$2:$E$1647, 5)</f>
      </c>
      <c r="H258" s="5">
        <f>LEN(G258)-LEN(SUBSTITUTE(G258," ",""))+1</f>
      </c>
      <c r="I258" s="5">
        <f>IF(H258&gt;=10, 1, 2)</f>
      </c>
    </row>
    <row customHeight="true" ht="15" r="259">
      <c r="A259" s="5" t="str">
        <v>following</v>
      </c>
      <c r="B259" s="10" t="str">
        <v>j</v>
      </c>
      <c r="C259" s="5">
        <f>VLOOKUP(A259, All!$A$2:$E$1647, 1)</f>
      </c>
      <c r="D259" s="5">
        <f>VLOOKUP(A259, All!$A$2:$E$1647, 2)</f>
      </c>
      <c r="E259" s="5">
        <f>VLOOKUP(A259, All!$A$2:$E$1647, 3)</f>
      </c>
      <c r="F259" s="5">
        <f>VLOOKUP(A259, All!$A$2:$E$1647, 4)</f>
      </c>
      <c r="G259" s="5">
        <f>VLOOKUP(A259, All!$A$2:$E$1647, 5)</f>
      </c>
      <c r="H259" s="5">
        <f>LEN(G259)-LEN(SUBSTITUTE(G259," ",""))+1</f>
      </c>
      <c r="I259" s="5">
        <f>IF(H259&gt;=10, 1, 2)</f>
      </c>
    </row>
    <row customHeight="true" ht="15" r="260">
      <c r="A260" s="5" t="str">
        <v>primary</v>
      </c>
      <c r="B260" s="10" t="str">
        <v>j</v>
      </c>
      <c r="C260" s="5">
        <f>VLOOKUP(A260, All!$A$2:$E$1647, 1)</f>
      </c>
      <c r="D260" s="5">
        <f>VLOOKUP(A260, All!$A$2:$E$1647, 2)</f>
      </c>
      <c r="E260" s="5">
        <f>VLOOKUP(A260, All!$A$2:$E$1647, 3)</f>
      </c>
      <c r="F260" s="5">
        <f>VLOOKUP(A260, All!$A$2:$E$1647, 4)</f>
      </c>
      <c r="G260" s="5">
        <f>VLOOKUP(A260, All!$A$2:$E$1647, 5)</f>
      </c>
      <c r="H260" s="5">
        <f>LEN(G260)-LEN(SUBSTITUTE(G260," ",""))+1</f>
      </c>
      <c r="I260" s="5">
        <f>IF(H260&gt;=10, 1, 2)</f>
      </c>
    </row>
    <row customHeight="true" ht="15" r="261">
      <c r="A261" s="5" t="str">
        <v>literature</v>
      </c>
      <c r="B261" s="10" t="str">
        <v>n</v>
      </c>
      <c r="C261" s="5">
        <f>VLOOKUP(A261, All!$A$2:$E$1647, 1)</f>
      </c>
      <c r="D261" s="5">
        <f>VLOOKUP(A261, All!$A$2:$E$1647, 2)</f>
      </c>
      <c r="E261" s="5">
        <f>VLOOKUP(A261, All!$A$2:$E$1647, 3)</f>
      </c>
      <c r="F261" s="5">
        <f>VLOOKUP(A261, All!$A$2:$E$1647, 4)</f>
      </c>
      <c r="G261" s="5">
        <f>VLOOKUP(A261, All!$A$2:$E$1647, 5)</f>
      </c>
      <c r="H261" s="5">
        <f>LEN(G261)-LEN(SUBSTITUTE(G261," ",""))+1</f>
      </c>
      <c r="I261" s="5">
        <f>IF(H261&gt;=10, 1, 2)</f>
      </c>
    </row>
    <row customHeight="true" ht="15" r="262">
      <c r="A262" s="5" t="str">
        <v>extend</v>
      </c>
      <c r="B262" s="10" t="str">
        <v>v</v>
      </c>
      <c r="C262" s="5">
        <f>VLOOKUP(A262, All!$A$2:$E$1647, 1)</f>
      </c>
      <c r="D262" s="5">
        <f>VLOOKUP(A262, All!$A$2:$E$1647, 2)</f>
      </c>
      <c r="E262" s="5">
        <f>VLOOKUP(A262, All!$A$2:$E$1647, 3)</f>
      </c>
      <c r="F262" s="5">
        <f>VLOOKUP(A262, All!$A$2:$E$1647, 4)</f>
      </c>
      <c r="G262" s="5">
        <f>VLOOKUP(A262, All!$A$2:$E$1647, 5)</f>
      </c>
      <c r="H262" s="5">
        <f>LEN(G262)-LEN(SUBSTITUTE(G262," ",""))+1</f>
      </c>
      <c r="I262" s="5">
        <f>IF(H262&gt;=10, 1, 2)</f>
      </c>
    </row>
    <row customHeight="true" ht="15" r="263">
      <c r="A263" s="5" t="str">
        <v>relatively</v>
      </c>
      <c r="B263" s="10" t="str">
        <v>r</v>
      </c>
      <c r="C263" s="5">
        <f>VLOOKUP(A263, All!$A$2:$E$1647, 1)</f>
      </c>
      <c r="D263" s="5">
        <f>VLOOKUP(A263, All!$A$2:$E$1647, 2)</f>
      </c>
      <c r="E263" s="5">
        <f>VLOOKUP(A263, All!$A$2:$E$1647, 3)</f>
      </c>
      <c r="F263" s="5">
        <f>VLOOKUP(A263, All!$A$2:$E$1647, 4)</f>
      </c>
      <c r="G263" s="5">
        <f>VLOOKUP(A263, All!$A$2:$E$1647, 5)</f>
      </c>
      <c r="H263" s="5">
        <f>LEN(G263)-LEN(SUBSTITUTE(G263," ",""))+1</f>
      </c>
      <c r="I263" s="5">
        <f>IF(H263&gt;=10, 1, 2)</f>
      </c>
    </row>
    <row customHeight="true" ht="15" r="264">
      <c r="A264" s="5" t="str">
        <v>institute</v>
      </c>
      <c r="B264" s="10" t="str">
        <v>n</v>
      </c>
      <c r="C264" s="5">
        <f>VLOOKUP(A264, All!$A$2:$E$1647, 1)</f>
      </c>
      <c r="D264" s="5">
        <f>VLOOKUP(A264, All!$A$2:$E$1647, 2)</f>
      </c>
      <c r="E264" s="5">
        <f>VLOOKUP(A264, All!$A$2:$E$1647, 3)</f>
      </c>
      <c r="F264" s="5">
        <f>VLOOKUP(A264, All!$A$2:$E$1647, 4)</f>
      </c>
      <c r="G264" s="5">
        <f>VLOOKUP(A264, All!$A$2:$E$1647, 5)</f>
      </c>
      <c r="H264" s="5">
        <f>LEN(G264)-LEN(SUBSTITUTE(G264," ",""))+1</f>
      </c>
      <c r="I264" s="5">
        <f>IF(H264&gt;=10, 1, 2)</f>
      </c>
    </row>
    <row customHeight="true" ht="15" r="265">
      <c r="A265" s="5" t="str">
        <v>appropriate</v>
      </c>
      <c r="B265" s="10" t="str">
        <v>j</v>
      </c>
      <c r="C265" s="5">
        <f>VLOOKUP(A265, All!$A$2:$E$1647, 1)</f>
      </c>
      <c r="D265" s="5">
        <f>VLOOKUP(A265, All!$A$2:$E$1647, 2)</f>
      </c>
      <c r="E265" s="5">
        <f>VLOOKUP(A265, All!$A$2:$E$1647, 3)</f>
      </c>
      <c r="F265" s="5">
        <f>VLOOKUP(A265, All!$A$2:$E$1647, 4)</f>
      </c>
      <c r="G265" s="5">
        <f>VLOOKUP(A265, All!$A$2:$E$1647, 5)</f>
      </c>
      <c r="H265" s="5">
        <f>LEN(G265)-LEN(SUBSTITUTE(G265," ",""))+1</f>
      </c>
      <c r="I265" s="5">
        <f>IF(H265&gt;=10, 1, 2)</f>
      </c>
    </row>
    <row customHeight="true" ht="15" r="266">
      <c r="A266" s="5" t="str">
        <v>direct</v>
      </c>
      <c r="B266" s="10" t="str">
        <v>j</v>
      </c>
      <c r="C266" s="5">
        <f>VLOOKUP(A266, All!$A$2:$E$1647, 1)</f>
      </c>
      <c r="D266" s="5">
        <f>VLOOKUP(A266, All!$A$2:$E$1647, 2)</f>
      </c>
      <c r="E266" s="5">
        <f>VLOOKUP(A266, All!$A$2:$E$1647, 3)</f>
      </c>
      <c r="F266" s="5">
        <f>VLOOKUP(A266, All!$A$2:$E$1647, 4)</f>
      </c>
      <c r="G266" s="5">
        <f>VLOOKUP(A266, All!$A$2:$E$1647, 5)</f>
      </c>
      <c r="H266" s="5">
        <f>LEN(G266)-LEN(SUBSTITUTE(G266," ",""))+1</f>
      </c>
      <c r="I266" s="5">
        <f>IF(H266&gt;=10, 1, 2)</f>
      </c>
    </row>
    <row customHeight="true" ht="15" r="267">
      <c r="A267" s="5" t="str">
        <v>application</v>
      </c>
      <c r="B267" s="10" t="str">
        <v>n</v>
      </c>
      <c r="C267" s="5">
        <f>VLOOKUP(A267, All!$A$2:$E$1647, 1)</f>
      </c>
      <c r="D267" s="5">
        <f>VLOOKUP(A267, All!$A$2:$E$1647, 2)</f>
      </c>
      <c r="E267" s="5">
        <f>VLOOKUP(A267, All!$A$2:$E$1647, 3)</f>
      </c>
      <c r="F267" s="5">
        <f>VLOOKUP(A267, All!$A$2:$E$1647, 4)</f>
      </c>
      <c r="G267" s="5">
        <f>VLOOKUP(A267, All!$A$2:$E$1647, 5)</f>
      </c>
      <c r="H267" s="5">
        <f>LEN(G267)-LEN(SUBSTITUTE(G267," ",""))+1</f>
      </c>
      <c r="I267" s="5">
        <f>IF(H267&gt;=10, 1, 2)</f>
      </c>
    </row>
    <row customHeight="true" ht="15" r="268">
      <c r="A268" s="5" t="str">
        <v>contact</v>
      </c>
      <c r="B268" s="10" t="str">
        <v>n</v>
      </c>
      <c r="C268" s="5">
        <f>VLOOKUP(A268, All!$A$2:$E$1647, 1)</f>
      </c>
      <c r="D268" s="5">
        <f>VLOOKUP(A268, All!$A$2:$E$1647, 2)</f>
      </c>
      <c r="E268" s="5">
        <f>VLOOKUP(A268, All!$A$2:$E$1647, 3)</f>
      </c>
      <c r="F268" s="5">
        <f>VLOOKUP(A268, All!$A$2:$E$1647, 4)</f>
      </c>
      <c r="G268" s="5">
        <f>VLOOKUP(A268, All!$A$2:$E$1647, 5)</f>
      </c>
      <c r="H268" s="5">
        <f>LEN(G268)-LEN(SUBSTITUTE(G268," ",""))+1</f>
      </c>
      <c r="I268" s="5">
        <f>IF(H268&gt;=10, 1, 2)</f>
      </c>
    </row>
    <row customHeight="true" ht="15" r="269">
      <c r="A269" s="5" t="str">
        <v>device</v>
      </c>
      <c r="B269" s="10" t="str">
        <v>n</v>
      </c>
      <c r="C269" s="5">
        <f>VLOOKUP(A269, All!$A$2:$E$1647, 1)</f>
      </c>
      <c r="D269" s="5">
        <f>VLOOKUP(A269, All!$A$2:$E$1647, 2)</f>
      </c>
      <c r="E269" s="5">
        <f>VLOOKUP(A269, All!$A$2:$E$1647, 3)</f>
      </c>
      <c r="F269" s="5">
        <f>VLOOKUP(A269, All!$A$2:$E$1647, 4)</f>
      </c>
      <c r="G269" s="5">
        <f>VLOOKUP(A269, All!$A$2:$E$1647, 5)</f>
      </c>
      <c r="H269" s="5">
        <f>LEN(G269)-LEN(SUBSTITUTE(G269," ",""))+1</f>
      </c>
      <c r="I269" s="5">
        <f>IF(H269&gt;=10, 1, 2)</f>
      </c>
    </row>
    <row customHeight="true" ht="15" r="270">
      <c r="A270" s="5" t="str">
        <v>depend</v>
      </c>
      <c r="B270" s="10" t="str">
        <v>v</v>
      </c>
      <c r="C270" s="5">
        <f>VLOOKUP(A270, All!$A$2:$E$1647, 1)</f>
      </c>
      <c r="D270" s="5">
        <f>VLOOKUP(A270, All!$A$2:$E$1647, 2)</f>
      </c>
      <c r="E270" s="5">
        <f>VLOOKUP(A270, All!$A$2:$E$1647, 3)</f>
      </c>
      <c r="F270" s="5">
        <f>VLOOKUP(A270, All!$A$2:$E$1647, 4)</f>
      </c>
      <c r="G270" s="5">
        <f>VLOOKUP(A270, All!$A$2:$E$1647, 5)</f>
      </c>
      <c r="H270" s="5">
        <f>LEN(G270)-LEN(SUBSTITUTE(G270," ",""))+1</f>
      </c>
      <c r="I270" s="5">
        <f>IF(H270&gt;=10, 1, 2)</f>
      </c>
    </row>
    <row customHeight="true" ht="15" r="271">
      <c r="A271" s="5" t="str">
        <v>importance</v>
      </c>
      <c r="B271" s="10" t="str">
        <v>n</v>
      </c>
      <c r="C271" s="5">
        <f>VLOOKUP(A271, All!$A$2:$E$1647, 1)</f>
      </c>
      <c r="D271" s="5">
        <f>VLOOKUP(A271, All!$A$2:$E$1647, 2)</f>
      </c>
      <c r="E271" s="5">
        <f>VLOOKUP(A271, All!$A$2:$E$1647, 3)</f>
      </c>
      <c r="F271" s="5">
        <f>VLOOKUP(A271, All!$A$2:$E$1647, 4)</f>
      </c>
      <c r="G271" s="5">
        <f>VLOOKUP(A271, All!$A$2:$E$1647, 5)</f>
      </c>
      <c r="H271" s="5">
        <f>LEN(G271)-LEN(SUBSTITUTE(G271," ",""))+1</f>
      </c>
      <c r="I271" s="5">
        <f>IF(H271&gt;=10, 1, 2)</f>
      </c>
    </row>
    <row customHeight="true" ht="15" r="272">
      <c r="A272" s="5" t="str">
        <v>male</v>
      </c>
      <c r="B272" s="10" t="str">
        <v>j</v>
      </c>
      <c r="C272" s="5">
        <f>VLOOKUP(A272, All!$A$2:$E$1647, 1)</f>
      </c>
      <c r="D272" s="5">
        <f>VLOOKUP(A272, All!$A$2:$E$1647, 2)</f>
      </c>
      <c r="E272" s="5">
        <f>VLOOKUP(A272, All!$A$2:$E$1647, 3)</f>
      </c>
      <c r="F272" s="5">
        <f>VLOOKUP(A272, All!$A$2:$E$1647, 4)</f>
      </c>
      <c r="G272" s="5">
        <f>VLOOKUP(A272, All!$A$2:$E$1647, 5)</f>
      </c>
      <c r="H272" s="5">
        <f>LEN(G272)-LEN(SUBSTITUTE(G272," ",""))+1</f>
      </c>
      <c r="I272" s="5">
        <f>IF(H272&gt;=10, 1, 2)</f>
      </c>
    </row>
    <row customHeight="true" ht="15" r="273">
      <c r="A273" s="5" t="str">
        <v>exchange</v>
      </c>
      <c r="B273" s="10" t="str">
        <v>n</v>
      </c>
      <c r="C273" s="5">
        <f>VLOOKUP(A273, All!$A$2:$E$1647, 1)</f>
      </c>
      <c r="D273" s="5">
        <f>VLOOKUP(A273, All!$A$2:$E$1647, 2)</f>
      </c>
      <c r="E273" s="5">
        <f>VLOOKUP(A273, All!$A$2:$E$1647, 3)</f>
      </c>
      <c r="F273" s="5">
        <f>VLOOKUP(A273, All!$A$2:$E$1647, 4)</f>
      </c>
      <c r="G273" s="5">
        <f>VLOOKUP(A273, All!$A$2:$E$1647, 5)</f>
      </c>
      <c r="H273" s="5">
        <f>LEN(G273)-LEN(SUBSTITUTE(G273," ",""))+1</f>
      </c>
      <c r="I273" s="5">
        <f>IF(H273&gt;=10, 1, 2)</f>
      </c>
    </row>
    <row customHeight="true" ht="15" r="274">
      <c r="A274" s="5" t="str">
        <v>colleague</v>
      </c>
      <c r="B274" s="10" t="str">
        <v>n</v>
      </c>
      <c r="C274" s="5">
        <f>VLOOKUP(A274, All!$A$2:$E$1647, 1)</f>
      </c>
      <c r="D274" s="5">
        <f>VLOOKUP(A274, All!$A$2:$E$1647, 2)</f>
      </c>
      <c r="E274" s="5">
        <f>VLOOKUP(A274, All!$A$2:$E$1647, 3)</f>
      </c>
      <c r="F274" s="5">
        <f>VLOOKUP(A274, All!$A$2:$E$1647, 4)</f>
      </c>
      <c r="G274" s="5">
        <f>VLOOKUP(A274, All!$A$2:$E$1647, 5)</f>
      </c>
      <c r="H274" s="5">
        <f>LEN(G274)-LEN(SUBSTITUTE(G274," ",""))+1</f>
      </c>
      <c r="I274" s="5">
        <f>IF(H274&gt;=10, 1, 2)</f>
      </c>
    </row>
    <row customHeight="true" ht="15" r="275">
      <c r="A275" s="5" t="str">
        <v>mental</v>
      </c>
      <c r="B275" s="10" t="str">
        <v>j</v>
      </c>
      <c r="C275" s="5">
        <f>VLOOKUP(A275, All!$A$2:$E$1647, 1)</f>
      </c>
      <c r="D275" s="5">
        <f>VLOOKUP(A275, All!$A$2:$E$1647, 2)</f>
      </c>
      <c r="E275" s="5">
        <f>VLOOKUP(A275, All!$A$2:$E$1647, 3)</f>
      </c>
      <c r="F275" s="5">
        <f>VLOOKUP(A275, All!$A$2:$E$1647, 4)</f>
      </c>
      <c r="G275" s="5">
        <f>VLOOKUP(A275, All!$A$2:$E$1647, 5)</f>
      </c>
      <c r="H275" s="5">
        <f>LEN(G275)-LEN(SUBSTITUTE(G275," ",""))+1</f>
      </c>
      <c r="I275" s="5">
        <f>IF(H275&gt;=10, 1, 2)</f>
      </c>
    </row>
    <row customHeight="true" ht="15" r="276">
      <c r="A276" s="5" t="str">
        <v>minority</v>
      </c>
      <c r="B276" s="10" t="str">
        <v>n</v>
      </c>
      <c r="C276" s="5">
        <f>VLOOKUP(A276, All!$A$2:$E$1647, 1)</f>
      </c>
      <c r="D276" s="5">
        <f>VLOOKUP(A276, All!$A$2:$E$1647, 2)</f>
      </c>
      <c r="E276" s="5">
        <f>VLOOKUP(A276, All!$A$2:$E$1647, 3)</f>
      </c>
      <c r="F276" s="5">
        <f>VLOOKUP(A276, All!$A$2:$E$1647, 4)</f>
      </c>
      <c r="G276" s="5">
        <f>VLOOKUP(A276, All!$A$2:$E$1647, 5)</f>
      </c>
      <c r="H276" s="5">
        <f>LEN(G276)-LEN(SUBSTITUTE(G276," ",""))+1</f>
      </c>
      <c r="I276" s="5">
        <f>IF(H276&gt;=10, 1, 2)</f>
      </c>
    </row>
    <row customHeight="true" ht="15" r="277">
      <c r="A277" s="5" t="str">
        <v>obtain</v>
      </c>
      <c r="B277" s="10" t="str">
        <v>v</v>
      </c>
      <c r="C277" s="5">
        <f>VLOOKUP(A277, All!$A$2:$E$1647, 1)</f>
      </c>
      <c r="D277" s="5">
        <f>VLOOKUP(A277, All!$A$2:$E$1647, 2)</f>
      </c>
      <c r="E277" s="5">
        <f>VLOOKUP(A277, All!$A$2:$E$1647, 3)</f>
      </c>
      <c r="F277" s="5">
        <f>VLOOKUP(A277, All!$A$2:$E$1647, 4)</f>
      </c>
      <c r="G277" s="5">
        <f>VLOOKUP(A277, All!$A$2:$E$1647, 5)</f>
      </c>
      <c r="H277" s="5">
        <f>LEN(G277)-LEN(SUBSTITUTE(G277," ",""))+1</f>
      </c>
      <c r="I277" s="5">
        <f>IF(H277&gt;=10, 1, 2)</f>
      </c>
    </row>
    <row customHeight="true" ht="15" r="278">
      <c r="A278" s="5" t="str">
        <v>domestic</v>
      </c>
      <c r="B278" s="10" t="str">
        <v>j</v>
      </c>
      <c r="C278" s="5">
        <f>VLOOKUP(A278, All!$A$2:$E$1647, 1)</f>
      </c>
      <c r="D278" s="5">
        <f>VLOOKUP(A278, All!$A$2:$E$1647, 2)</f>
      </c>
      <c r="E278" s="5">
        <f>VLOOKUP(A278, All!$A$2:$E$1647, 3)</f>
      </c>
      <c r="F278" s="5">
        <f>VLOOKUP(A278, All!$A$2:$E$1647, 4)</f>
      </c>
      <c r="G278" s="5">
        <f>VLOOKUP(A278, All!$A$2:$E$1647, 5)</f>
      </c>
      <c r="H278" s="5">
        <f>LEN(G278)-LEN(SUBSTITUTE(G278," ",""))+1</f>
      </c>
      <c r="I278" s="5">
        <f>IF(H278&gt;=10, 1, 2)</f>
      </c>
    </row>
    <row customHeight="true" ht="15" r="279">
      <c r="A279" s="5" t="str">
        <v>explore</v>
      </c>
      <c r="B279" s="10" t="str">
        <v>v</v>
      </c>
      <c r="C279" s="5">
        <f>VLOOKUP(A279, All!$A$2:$E$1647, 1)</f>
      </c>
      <c r="D279" s="5">
        <f>VLOOKUP(A279, All!$A$2:$E$1647, 2)</f>
      </c>
      <c r="E279" s="5">
        <f>VLOOKUP(A279, All!$A$2:$E$1647, 3)</f>
      </c>
      <c r="F279" s="5">
        <f>VLOOKUP(A279, All!$A$2:$E$1647, 4)</f>
      </c>
      <c r="G279" s="5">
        <f>VLOOKUP(A279, All!$A$2:$E$1647, 5)</f>
      </c>
      <c r="H279" s="5">
        <f>LEN(G279)-LEN(SUBSTITUTE(G279," ",""))+1</f>
      </c>
      <c r="I279" s="5">
        <f>IF(H279&gt;=10, 1, 2)</f>
      </c>
    </row>
    <row customHeight="true" ht="15" r="280">
      <c r="A280" s="5" t="str">
        <v>meaning</v>
      </c>
      <c r="B280" s="10" t="str">
        <v>n</v>
      </c>
      <c r="C280" s="5">
        <f>VLOOKUP(A280, All!$A$2:$E$1647, 1)</f>
      </c>
      <c r="D280" s="5">
        <f>VLOOKUP(A280, All!$A$2:$E$1647, 2)</f>
      </c>
      <c r="E280" s="5">
        <f>VLOOKUP(A280, All!$A$2:$E$1647, 3)</f>
      </c>
      <c r="F280" s="5">
        <f>VLOOKUP(A280, All!$A$2:$E$1647, 4)</f>
      </c>
      <c r="G280" s="5">
        <f>VLOOKUP(A280, All!$A$2:$E$1647, 5)</f>
      </c>
      <c r="H280" s="5">
        <f>LEN(G280)-LEN(SUBSTITUTE(G280," ",""))+1</f>
      </c>
      <c r="I280" s="5">
        <f>IF(H280&gt;=10, 1, 2)</f>
      </c>
    </row>
    <row customHeight="true" ht="15" r="281">
      <c r="A281" s="5" t="str">
        <v>urban</v>
      </c>
      <c r="B281" s="10" t="str">
        <v>j</v>
      </c>
      <c r="C281" s="5">
        <f>VLOOKUP(A281, All!$A$2:$E$1647, 1)</f>
      </c>
      <c r="D281" s="5">
        <f>VLOOKUP(A281, All!$A$2:$E$1647, 2)</f>
      </c>
      <c r="E281" s="5">
        <f>VLOOKUP(A281, All!$A$2:$E$1647, 3)</f>
      </c>
      <c r="F281" s="5">
        <f>VLOOKUP(A281, All!$A$2:$E$1647, 4)</f>
      </c>
      <c r="G281" s="5">
        <f>VLOOKUP(A281, All!$A$2:$E$1647, 5)</f>
      </c>
      <c r="H281" s="5">
        <f>LEN(G281)-LEN(SUBSTITUTE(G281," ",""))+1</f>
      </c>
      <c r="I281" s="5">
        <f>IF(H281&gt;=10, 1, 2)</f>
      </c>
    </row>
    <row customHeight="true" ht="15" r="282">
      <c r="A282" s="5" t="str">
        <v>desire</v>
      </c>
      <c r="B282" s="10" t="str">
        <v>n</v>
      </c>
      <c r="C282" s="5">
        <f>VLOOKUP(A282, All!$A$2:$E$1647, 1)</f>
      </c>
      <c r="D282" s="5">
        <f>VLOOKUP(A282, All!$A$2:$E$1647, 2)</f>
      </c>
      <c r="E282" s="5">
        <f>VLOOKUP(A282, All!$A$2:$E$1647, 3)</f>
      </c>
      <c r="F282" s="5">
        <f>VLOOKUP(A282, All!$A$2:$E$1647, 4)</f>
      </c>
      <c r="G282" s="5">
        <f>VLOOKUP(A282, All!$A$2:$E$1647, 5)</f>
      </c>
      <c r="H282" s="5">
        <f>LEN(G282)-LEN(SUBSTITUTE(G282," ",""))+1</f>
      </c>
      <c r="I282" s="5">
        <f>IF(H282&gt;=10, 1, 2)</f>
      </c>
    </row>
    <row customHeight="true" ht="15" r="283">
      <c r="A283" s="5" t="str">
        <v>complex</v>
      </c>
      <c r="B283" s="10" t="str">
        <v>j</v>
      </c>
      <c r="C283" s="5">
        <f>VLOOKUP(A283, All!$A$2:$E$1647, 1)</f>
      </c>
      <c r="D283" s="5">
        <f>VLOOKUP(A283, All!$A$2:$E$1647, 2)</f>
      </c>
      <c r="E283" s="5">
        <f>VLOOKUP(A283, All!$A$2:$E$1647, 3)</f>
      </c>
      <c r="F283" s="5">
        <f>VLOOKUP(A283, All!$A$2:$E$1647, 4)</f>
      </c>
      <c r="G283" s="5">
        <f>VLOOKUP(A283, All!$A$2:$E$1647, 5)</f>
      </c>
      <c r="H283" s="5">
        <f>LEN(G283)-LEN(SUBSTITUTE(G283," ",""))+1</f>
      </c>
      <c r="I283" s="5">
        <f>IF(H283&gt;=10, 1, 2)</f>
      </c>
    </row>
    <row customHeight="true" ht="15" r="284">
      <c r="A284" s="5" t="str">
        <v>outcome</v>
      </c>
      <c r="B284" s="10" t="str">
        <v>n</v>
      </c>
      <c r="C284" s="5">
        <f>VLOOKUP(A284, All!$A$2:$E$1647, 1)</f>
      </c>
      <c r="D284" s="5">
        <f>VLOOKUP(A284, All!$A$2:$E$1647, 2)</f>
      </c>
      <c r="E284" s="5">
        <f>VLOOKUP(A284, All!$A$2:$E$1647, 3)</f>
      </c>
      <c r="F284" s="5">
        <f>VLOOKUP(A284, All!$A$2:$E$1647, 4)</f>
      </c>
      <c r="G284" s="5">
        <f>VLOOKUP(A284, All!$A$2:$E$1647, 5)</f>
      </c>
      <c r="H284" s="5">
        <f>LEN(G284)-LEN(SUBSTITUTE(G284," ",""))+1</f>
      </c>
      <c r="I284" s="5">
        <f>IF(H284&gt;=10, 1, 2)</f>
      </c>
    </row>
    <row customHeight="true" ht="15" r="285">
      <c r="A285" s="5" t="str">
        <v>journal</v>
      </c>
      <c r="B285" s="10" t="str">
        <v>n</v>
      </c>
      <c r="C285" s="5">
        <f>VLOOKUP(A285, All!$A$2:$E$1647, 1)</f>
      </c>
      <c r="D285" s="5">
        <f>VLOOKUP(A285, All!$A$2:$E$1647, 2)</f>
      </c>
      <c r="E285" s="5">
        <f>VLOOKUP(A285, All!$A$2:$E$1647, 3)</f>
      </c>
      <c r="F285" s="5">
        <f>VLOOKUP(A285, All!$A$2:$E$1647, 4)</f>
      </c>
      <c r="G285" s="5">
        <f>VLOOKUP(A285, All!$A$2:$E$1647, 5)</f>
      </c>
      <c r="H285" s="5">
        <f>LEN(G285)-LEN(SUBSTITUTE(G285," ",""))+1</f>
      </c>
      <c r="I285" s="5">
        <f>IF(H285&gt;=10, 1, 2)</f>
      </c>
    </row>
    <row customHeight="true" ht="15" r="286">
      <c r="A286" s="5" t="str">
        <v>increasingly</v>
      </c>
      <c r="B286" s="10" t="str">
        <v>r</v>
      </c>
      <c r="C286" s="5">
        <f>VLOOKUP(A286, All!$A$2:$E$1647, 1)</f>
      </c>
      <c r="D286" s="5">
        <f>VLOOKUP(A286, All!$A$2:$E$1647, 2)</f>
      </c>
      <c r="E286" s="5">
        <f>VLOOKUP(A286, All!$A$2:$E$1647, 3)</f>
      </c>
      <c r="F286" s="5">
        <f>VLOOKUP(A286, All!$A$2:$E$1647, 4)</f>
      </c>
      <c r="G286" s="5">
        <f>VLOOKUP(A286, All!$A$2:$E$1647, 5)</f>
      </c>
      <c r="H286" s="5">
        <f>LEN(G286)-LEN(SUBSTITUTE(G286," ",""))+1</f>
      </c>
      <c r="I286" s="5">
        <f>IF(H286&gt;=10, 1, 2)</f>
      </c>
    </row>
    <row customHeight="true" ht="15" r="287">
      <c r="A287" s="5" t="str">
        <v>instrument</v>
      </c>
      <c r="B287" s="10" t="str">
        <v>n</v>
      </c>
      <c r="C287" s="5">
        <f>VLOOKUP(A287, All!$A$2:$E$1647, 1)</f>
      </c>
      <c r="D287" s="5">
        <f>VLOOKUP(A287, All!$A$2:$E$1647, 2)</f>
      </c>
      <c r="E287" s="5">
        <f>VLOOKUP(A287, All!$A$2:$E$1647, 3)</f>
      </c>
      <c r="F287" s="5">
        <f>VLOOKUP(A287, All!$A$2:$E$1647, 4)</f>
      </c>
      <c r="G287" s="5">
        <f>VLOOKUP(A287, All!$A$2:$E$1647, 5)</f>
      </c>
      <c r="H287" s="5">
        <f>LEN(G287)-LEN(SUBSTITUTE(G287," ",""))+1</f>
      </c>
      <c r="I287" s="5">
        <f>IF(H287&gt;=10, 1, 2)</f>
      </c>
    </row>
    <row customHeight="true" ht="15" r="288">
      <c r="A288" s="5" t="str">
        <v>above</v>
      </c>
      <c r="B288" s="10" t="str">
        <v>r</v>
      </c>
      <c r="C288" s="5">
        <f>VLOOKUP(A288, All!$A$2:$E$1647, 1)</f>
      </c>
      <c r="D288" s="5">
        <f>VLOOKUP(A288, All!$A$2:$E$1647, 2)</f>
      </c>
      <c r="E288" s="5">
        <f>VLOOKUP(A288, All!$A$2:$E$1647, 3)</f>
      </c>
      <c r="F288" s="5">
        <f>VLOOKUP(A288, All!$A$2:$E$1647, 4)</f>
      </c>
      <c r="G288" s="5">
        <f>VLOOKUP(A288, All!$A$2:$E$1647, 5)</f>
      </c>
      <c r="H288" s="5">
        <f>LEN(G288)-LEN(SUBSTITUTE(G288," ",""))+1</f>
      </c>
      <c r="I288" s="5">
        <f>IF(H288&gt;=10, 1, 2)</f>
      </c>
    </row>
    <row customHeight="true" ht="15" r="289">
      <c r="A289" s="5" t="str">
        <v>scientific</v>
      </c>
      <c r="B289" s="10" t="str">
        <v>j</v>
      </c>
      <c r="C289" s="5">
        <f>VLOOKUP(A289, All!$A$2:$E$1647, 1)</f>
      </c>
      <c r="D289" s="5">
        <f>VLOOKUP(A289, All!$A$2:$E$1647, 2)</f>
      </c>
      <c r="E289" s="5">
        <f>VLOOKUP(A289, All!$A$2:$E$1647, 3)</f>
      </c>
      <c r="F289" s="5">
        <f>VLOOKUP(A289, All!$A$2:$E$1647, 4)</f>
      </c>
      <c r="G289" s="5">
        <f>VLOOKUP(A289, All!$A$2:$E$1647, 5)</f>
      </c>
      <c r="H289" s="5">
        <f>LEN(G289)-LEN(SUBSTITUTE(G289," ",""))+1</f>
      </c>
      <c r="I289" s="5">
        <f>IF(H289&gt;=10, 1, 2)</f>
      </c>
    </row>
    <row customHeight="true" ht="15" r="290">
      <c r="A290" s="5" t="str">
        <v>consequence</v>
      </c>
      <c r="B290" s="10" t="str">
        <v>n</v>
      </c>
      <c r="C290" s="5">
        <f>VLOOKUP(A290, All!$A$2:$E$1647, 1)</f>
      </c>
      <c r="D290" s="5">
        <f>VLOOKUP(A290, All!$A$2:$E$1647, 2)</f>
      </c>
      <c r="E290" s="5">
        <f>VLOOKUP(A290, All!$A$2:$E$1647, 3)</f>
      </c>
      <c r="F290" s="5">
        <f>VLOOKUP(A290, All!$A$2:$E$1647, 4)</f>
      </c>
      <c r="G290" s="5">
        <f>VLOOKUP(A290, All!$A$2:$E$1647, 5)</f>
      </c>
      <c r="H290" s="5">
        <f>LEN(G290)-LEN(SUBSTITUTE(G290," ",""))+1</f>
      </c>
      <c r="I290" s="5">
        <f>IF(H290&gt;=10, 1, 2)</f>
      </c>
    </row>
    <row customHeight="true" ht="15" r="291">
      <c r="A291" s="5" t="str">
        <v>commitment</v>
      </c>
      <c r="B291" s="10" t="str">
        <v>n</v>
      </c>
      <c r="C291" s="5">
        <f>VLOOKUP(A291, All!$A$2:$E$1647, 1)</f>
      </c>
      <c r="D291" s="5">
        <f>VLOOKUP(A291, All!$A$2:$E$1647, 2)</f>
      </c>
      <c r="E291" s="5">
        <f>VLOOKUP(A291, All!$A$2:$E$1647, 3)</f>
      </c>
      <c r="F291" s="5">
        <f>VLOOKUP(A291, All!$A$2:$E$1647, 4)</f>
      </c>
      <c r="G291" s="5">
        <f>VLOOKUP(A291, All!$A$2:$E$1647, 5)</f>
      </c>
      <c r="H291" s="5">
        <f>LEN(G291)-LEN(SUBSTITUTE(G291," ",""))+1</f>
      </c>
      <c r="I291" s="5">
        <f>IF(H291&gt;=10, 1, 2)</f>
      </c>
    </row>
    <row customHeight="true" ht="15" r="292">
      <c r="A292" s="5" t="str">
        <v>regional</v>
      </c>
      <c r="B292" s="10" t="str">
        <v>j</v>
      </c>
      <c r="C292" s="5">
        <f>VLOOKUP(A292, All!$A$2:$E$1647, 1)</f>
      </c>
      <c r="D292" s="5">
        <f>VLOOKUP(A292, All!$A$2:$E$1647, 2)</f>
      </c>
      <c r="E292" s="5">
        <f>VLOOKUP(A292, All!$A$2:$E$1647, 3)</f>
      </c>
      <c r="F292" s="5">
        <f>VLOOKUP(A292, All!$A$2:$E$1647, 4)</f>
      </c>
      <c r="G292" s="5">
        <f>VLOOKUP(A292, All!$A$2:$E$1647, 5)</f>
      </c>
      <c r="H292" s="5">
        <f>LEN(G292)-LEN(SUBSTITUTE(G292," ",""))+1</f>
      </c>
      <c r="I292" s="5">
        <f>IF(H292&gt;=10, 1, 2)</f>
      </c>
    </row>
    <row customHeight="true" ht="15" r="293">
      <c r="A293" s="5" t="str">
        <v>conclusion</v>
      </c>
      <c r="B293" s="10" t="str">
        <v>n</v>
      </c>
      <c r="C293" s="5">
        <f>VLOOKUP(A293, All!$A$2:$E$1647, 1)</f>
      </c>
      <c r="D293" s="5">
        <f>VLOOKUP(A293, All!$A$2:$E$1647, 2)</f>
      </c>
      <c r="E293" s="5">
        <f>VLOOKUP(A293, All!$A$2:$E$1647, 3)</f>
      </c>
      <c r="F293" s="5">
        <f>VLOOKUP(A293, All!$A$2:$E$1647, 4)</f>
      </c>
      <c r="G293" s="5">
        <f>VLOOKUP(A293, All!$A$2:$E$1647, 5)</f>
      </c>
      <c r="H293" s="5">
        <f>LEN(G293)-LEN(SUBSTITUTE(G293," ",""))+1</f>
      </c>
      <c r="I293" s="5">
        <f>IF(H293&gt;=10, 1, 2)</f>
      </c>
    </row>
    <row customHeight="true" ht="15" r="294">
      <c r="A294" s="5" t="str">
        <v>emotional</v>
      </c>
      <c r="B294" s="10" t="str">
        <v>j</v>
      </c>
      <c r="C294" s="5">
        <f>VLOOKUP(A294, All!$A$2:$E$1647, 1)</f>
      </c>
      <c r="D294" s="5">
        <f>VLOOKUP(A294, All!$A$2:$E$1647, 2)</f>
      </c>
      <c r="E294" s="5">
        <f>VLOOKUP(A294, All!$A$2:$E$1647, 3)</f>
      </c>
      <c r="F294" s="5">
        <f>VLOOKUP(A294, All!$A$2:$E$1647, 4)</f>
      </c>
      <c r="G294" s="5">
        <f>VLOOKUP(A294, All!$A$2:$E$1647, 5)</f>
      </c>
      <c r="H294" s="5">
        <f>LEN(G294)-LEN(SUBSTITUTE(G294," ",""))+1</f>
      </c>
      <c r="I294" s="5">
        <f>IF(H294&gt;=10, 1, 2)</f>
      </c>
    </row>
    <row customHeight="true" ht="15" r="295">
      <c r="A295" s="5" t="str">
        <v>predict</v>
      </c>
      <c r="B295" s="10" t="str">
        <v>v</v>
      </c>
      <c r="C295" s="5">
        <f>VLOOKUP(A295, All!$A$2:$E$1647, 1)</f>
      </c>
      <c r="D295" s="5">
        <f>VLOOKUP(A295, All!$A$2:$E$1647, 2)</f>
      </c>
      <c r="E295" s="5">
        <f>VLOOKUP(A295, All!$A$2:$E$1647, 3)</f>
      </c>
      <c r="F295" s="5">
        <f>VLOOKUP(A295, All!$A$2:$E$1647, 4)</f>
      </c>
      <c r="G295" s="5">
        <f>VLOOKUP(A295, All!$A$2:$E$1647, 5)</f>
      </c>
      <c r="H295" s="5">
        <f>LEN(G295)-LEN(SUBSTITUTE(G295," ",""))+1</f>
      </c>
      <c r="I295" s="5">
        <f>IF(H295&gt;=10, 1, 2)</f>
      </c>
    </row>
    <row customHeight="true" ht="15" r="296">
      <c r="A296" s="5" t="str">
        <v>adopt</v>
      </c>
      <c r="B296" s="10" t="str">
        <v>v</v>
      </c>
      <c r="C296" s="5">
        <f>VLOOKUP(A296, All!$A$2:$E$1647, 1)</f>
      </c>
      <c r="D296" s="5">
        <f>VLOOKUP(A296, All!$A$2:$E$1647, 2)</f>
      </c>
      <c r="E296" s="5">
        <f>VLOOKUP(A296, All!$A$2:$E$1647, 3)</f>
      </c>
      <c r="F296" s="5">
        <f>VLOOKUP(A296, All!$A$2:$E$1647, 4)</f>
      </c>
      <c r="G296" s="5">
        <f>VLOOKUP(A296, All!$A$2:$E$1647, 5)</f>
      </c>
      <c r="H296" s="5">
        <f>LEN(G296)-LEN(SUBSTITUTE(G296," ",""))+1</f>
      </c>
      <c r="I296" s="5">
        <f>IF(H296&gt;=10, 1, 2)</f>
      </c>
    </row>
    <row customHeight="true" ht="15" r="297">
      <c r="A297" s="5" t="str">
        <v>attempt</v>
      </c>
      <c r="B297" s="10" t="str">
        <v>v</v>
      </c>
      <c r="C297" s="5">
        <f>VLOOKUP(A297, All!$A$2:$E$1647, 1)</f>
      </c>
      <c r="D297" s="5">
        <f>VLOOKUP(A297, All!$A$2:$E$1647, 2)</f>
      </c>
      <c r="E297" s="5">
        <f>VLOOKUP(A297, All!$A$2:$E$1647, 3)</f>
      </c>
      <c r="F297" s="5">
        <f>VLOOKUP(A297, All!$A$2:$E$1647, 4)</f>
      </c>
      <c r="G297" s="5">
        <f>VLOOKUP(A297, All!$A$2:$E$1647, 5)</f>
      </c>
      <c r="H297" s="5">
        <f>LEN(G297)-LEN(SUBSTITUTE(G297," ",""))+1</f>
      </c>
      <c r="I297" s="5">
        <f>IF(H297&gt;=10, 1, 2)</f>
      </c>
    </row>
    <row customHeight="true" ht="15" r="298">
      <c r="A298" s="5" t="str">
        <v>theme</v>
      </c>
      <c r="B298" s="10" t="str">
        <v>n</v>
      </c>
      <c r="C298" s="5">
        <f>VLOOKUP(A298, All!$A$2:$E$1647, 1)</f>
      </c>
      <c r="D298" s="5">
        <f>VLOOKUP(A298, All!$A$2:$E$1647, 2)</f>
      </c>
      <c r="E298" s="5">
        <f>VLOOKUP(A298, All!$A$2:$E$1647, 3)</f>
      </c>
      <c r="F298" s="5">
        <f>VLOOKUP(A298, All!$A$2:$E$1647, 4)</f>
      </c>
      <c r="G298" s="5">
        <f>VLOOKUP(A298, All!$A$2:$E$1647, 5)</f>
      </c>
      <c r="H298" s="5">
        <f>LEN(G298)-LEN(SUBSTITUTE(G298," ",""))+1</f>
      </c>
      <c r="I298" s="5">
        <f>IF(H298&gt;=10, 1, 2)</f>
      </c>
    </row>
    <row customHeight="true" ht="15" r="299">
      <c r="A299" s="5" t="str">
        <v>organize</v>
      </c>
      <c r="B299" s="10" t="str">
        <v>v</v>
      </c>
      <c r="C299" s="5">
        <f>VLOOKUP(A299, All!$A$2:$E$1647, 1)</f>
      </c>
      <c r="D299" s="5">
        <f>VLOOKUP(A299, All!$A$2:$E$1647, 2)</f>
      </c>
      <c r="E299" s="5">
        <f>VLOOKUP(A299, All!$A$2:$E$1647, 3)</f>
      </c>
      <c r="F299" s="5">
        <f>VLOOKUP(A299, All!$A$2:$E$1647, 4)</f>
      </c>
      <c r="G299" s="5">
        <f>VLOOKUP(A299, All!$A$2:$E$1647, 5)</f>
      </c>
      <c r="H299" s="5">
        <f>LEN(G299)-LEN(SUBSTITUTE(G299," ",""))+1</f>
      </c>
      <c r="I299" s="5">
        <f>IF(H299&gt;=10, 1, 2)</f>
      </c>
    </row>
    <row customHeight="true" ht="15" r="300">
      <c r="A300" s="5" t="str">
        <v>content</v>
      </c>
      <c r="B300" s="10" t="str">
        <v>n</v>
      </c>
      <c r="C300" s="5">
        <f>VLOOKUP(A300, All!$A$2:$E$1647, 1)</f>
      </c>
      <c r="D300" s="5">
        <f>VLOOKUP(A300, All!$A$2:$E$1647, 2)</f>
      </c>
      <c r="E300" s="5">
        <f>VLOOKUP(A300, All!$A$2:$E$1647, 3)</f>
      </c>
      <c r="F300" s="5">
        <f>VLOOKUP(A300, All!$A$2:$E$1647, 4)</f>
      </c>
      <c r="G300" s="5">
        <f>VLOOKUP(A300, All!$A$2:$E$1647, 5)</f>
      </c>
      <c r="H300" s="5">
        <f>LEN(G300)-LEN(SUBSTITUTE(G300," ",""))+1</f>
      </c>
      <c r="I300" s="5">
        <f>IF(H300&gt;=10, 1, 2)</f>
      </c>
    </row>
    <row customHeight="true" ht="15" r="301">
      <c r="A301" s="5" t="str">
        <v>code</v>
      </c>
      <c r="B301" s="10" t="str">
        <v>n</v>
      </c>
      <c r="C301" s="5">
        <f>VLOOKUP(A301, All!$A$2:$E$1647, 1)</f>
      </c>
      <c r="D301" s="5">
        <f>VLOOKUP(A301, All!$A$2:$E$1647, 2)</f>
      </c>
      <c r="E301" s="5">
        <f>VLOOKUP(A301, All!$A$2:$E$1647, 3)</f>
      </c>
      <c r="F301" s="5">
        <f>VLOOKUP(A301, All!$A$2:$E$1647, 4)</f>
      </c>
      <c r="G301" s="5">
        <f>VLOOKUP(A301, All!$A$2:$E$1647, 5)</f>
      </c>
      <c r="H301" s="5">
        <f>LEN(G301)-LEN(SUBSTITUTE(G301," ",""))+1</f>
      </c>
      <c r="I301" s="5">
        <f>IF(H301&gt;=10, 1, 2)</f>
      </c>
    </row>
    <row customHeight="true" ht="15" r="302">
      <c r="A302" s="5" t="str">
        <v>difficulty</v>
      </c>
      <c r="B302" s="10" t="str">
        <v>n</v>
      </c>
      <c r="C302" s="5">
        <f>VLOOKUP(A302, All!$A$2:$E$1647, 1)</f>
      </c>
      <c r="D302" s="5">
        <f>VLOOKUP(A302, All!$A$2:$E$1647, 2)</f>
      </c>
      <c r="E302" s="5">
        <f>VLOOKUP(A302, All!$A$2:$E$1647, 3)</f>
      </c>
      <c r="F302" s="5">
        <f>VLOOKUP(A302, All!$A$2:$E$1647, 4)</f>
      </c>
      <c r="G302" s="5">
        <f>VLOOKUP(A302, All!$A$2:$E$1647, 5)</f>
      </c>
      <c r="H302" s="5">
        <f>LEN(G302)-LEN(SUBSTITUTE(G302," ",""))+1</f>
      </c>
      <c r="I302" s="5">
        <f>IF(H302&gt;=10, 1, 2)</f>
      </c>
    </row>
    <row customHeight="true" ht="15" r="303">
      <c r="A303" s="5" t="str">
        <v>largely</v>
      </c>
      <c r="B303" s="10" t="str">
        <v>r</v>
      </c>
      <c r="C303" s="5">
        <f>VLOOKUP(A303, All!$A$2:$E$1647, 1)</f>
      </c>
      <c r="D303" s="5">
        <f>VLOOKUP(A303, All!$A$2:$E$1647, 2)</f>
      </c>
      <c r="E303" s="5">
        <f>VLOOKUP(A303, All!$A$2:$E$1647, 3)</f>
      </c>
      <c r="F303" s="5">
        <f>VLOOKUP(A303, All!$A$2:$E$1647, 4)</f>
      </c>
      <c r="G303" s="5">
        <f>VLOOKUP(A303, All!$A$2:$E$1647, 5)</f>
      </c>
      <c r="H303" s="5">
        <f>LEN(G303)-LEN(SUBSTITUTE(G303," ",""))+1</f>
      </c>
      <c r="I303" s="5">
        <f>IF(H303&gt;=10, 1, 2)</f>
      </c>
    </row>
    <row customHeight="true" ht="15" r="304">
      <c r="A304" s="5" t="str">
        <v>trend</v>
      </c>
      <c r="B304" s="10" t="str">
        <v>n</v>
      </c>
      <c r="C304" s="5">
        <f>VLOOKUP(A304, All!$A$2:$E$1647, 1)</f>
      </c>
      <c r="D304" s="5">
        <f>VLOOKUP(A304, All!$A$2:$E$1647, 2)</f>
      </c>
      <c r="E304" s="5">
        <f>VLOOKUP(A304, All!$A$2:$E$1647, 3)</f>
      </c>
      <c r="F304" s="5">
        <f>VLOOKUP(A304, All!$A$2:$E$1647, 4)</f>
      </c>
      <c r="G304" s="5">
        <f>VLOOKUP(A304, All!$A$2:$E$1647, 5)</f>
      </c>
      <c r="H304" s="5">
        <f>LEN(G304)-LEN(SUBSTITUTE(G304," ",""))+1</f>
      </c>
      <c r="I304" s="5">
        <f>IF(H304&gt;=10, 1, 2)</f>
      </c>
    </row>
    <row customHeight="true" ht="15" r="305">
      <c r="A305" s="5" t="str">
        <v>generate</v>
      </c>
      <c r="B305" s="10" t="str">
        <v>v</v>
      </c>
      <c r="C305" s="5">
        <f>VLOOKUP(A305, All!$A$2:$E$1647, 1)</f>
      </c>
      <c r="D305" s="5">
        <f>VLOOKUP(A305, All!$A$2:$E$1647, 2)</f>
      </c>
      <c r="E305" s="5">
        <f>VLOOKUP(A305, All!$A$2:$E$1647, 3)</f>
      </c>
      <c r="F305" s="5">
        <f>VLOOKUP(A305, All!$A$2:$E$1647, 4)</f>
      </c>
      <c r="G305" s="5">
        <f>VLOOKUP(A305, All!$A$2:$E$1647, 5)</f>
      </c>
      <c r="H305" s="5">
        <f>LEN(G305)-LEN(SUBSTITUTE(G305," ",""))+1</f>
      </c>
      <c r="I305" s="5">
        <f>IF(H305&gt;=10, 1, 2)</f>
      </c>
    </row>
    <row customHeight="true" ht="15" r="306">
      <c r="A306" s="5" t="str">
        <v>significantly</v>
      </c>
      <c r="B306" s="10" t="str">
        <v>r</v>
      </c>
      <c r="C306" s="5">
        <f>VLOOKUP(A306, All!$A$2:$E$1647, 1)</f>
      </c>
      <c r="D306" s="5">
        <f>VLOOKUP(A306, All!$A$2:$E$1647, 2)</f>
      </c>
      <c r="E306" s="5">
        <f>VLOOKUP(A306, All!$A$2:$E$1647, 3)</f>
      </c>
      <c r="F306" s="5">
        <f>VLOOKUP(A306, All!$A$2:$E$1647, 4)</f>
      </c>
      <c r="G306" s="5">
        <f>VLOOKUP(A306, All!$A$2:$E$1647, 5)</f>
      </c>
      <c r="H306" s="5">
        <f>LEN(G306)-LEN(SUBSTITUTE(G306," ",""))+1</f>
      </c>
      <c r="I306" s="5">
        <f>IF(H306&gt;=10, 1, 2)</f>
      </c>
    </row>
    <row customHeight="true" ht="15" r="307">
      <c r="A307" s="5" t="str">
        <v>conclude</v>
      </c>
      <c r="B307" s="10" t="str">
        <v>v</v>
      </c>
      <c r="C307" s="5">
        <f>VLOOKUP(A307, All!$A$2:$E$1647, 1)</f>
      </c>
      <c r="D307" s="5">
        <f>VLOOKUP(A307, All!$A$2:$E$1647, 2)</f>
      </c>
      <c r="E307" s="5">
        <f>VLOOKUP(A307, All!$A$2:$E$1647, 3)</f>
      </c>
      <c r="F307" s="5">
        <f>VLOOKUP(A307, All!$A$2:$E$1647, 4)</f>
      </c>
      <c r="G307" s="5">
        <f>VLOOKUP(A307, All!$A$2:$E$1647, 5)</f>
      </c>
      <c r="H307" s="5">
        <f>LEN(G307)-LEN(SUBSTITUTE(G307," ",""))+1</f>
      </c>
      <c r="I307" s="5">
        <f>IF(H307&gt;=10, 1, 2)</f>
      </c>
    </row>
    <row customHeight="true" ht="15" r="308">
      <c r="A308" s="5" t="str">
        <v>component</v>
      </c>
      <c r="B308" s="10" t="str">
        <v>n</v>
      </c>
      <c r="C308" s="5">
        <f>VLOOKUP(A308, All!$A$2:$E$1647, 1)</f>
      </c>
      <c r="D308" s="5">
        <f>VLOOKUP(A308, All!$A$2:$E$1647, 2)</f>
      </c>
      <c r="E308" s="5">
        <f>VLOOKUP(A308, All!$A$2:$E$1647, 3)</f>
      </c>
      <c r="F308" s="5">
        <f>VLOOKUP(A308, All!$A$2:$E$1647, 4)</f>
      </c>
      <c r="G308" s="5">
        <f>VLOOKUP(A308, All!$A$2:$E$1647, 5)</f>
      </c>
      <c r="H308" s="5">
        <f>LEN(G308)-LEN(SUBSTITUTE(G308," ",""))+1</f>
      </c>
      <c r="I308" s="5">
        <f>IF(H308&gt;=10, 1, 2)</f>
      </c>
    </row>
    <row customHeight="true" ht="15" r="309">
      <c r="A309" s="5" t="str">
        <v>ethnic</v>
      </c>
      <c r="B309" s="10" t="str">
        <v>j</v>
      </c>
      <c r="C309" s="5">
        <f>VLOOKUP(A309, All!$A$2:$E$1647, 1)</f>
      </c>
      <c r="D309" s="5">
        <f>VLOOKUP(A309, All!$A$2:$E$1647, 2)</f>
      </c>
      <c r="E309" s="5">
        <f>VLOOKUP(A309, All!$A$2:$E$1647, 3)</f>
      </c>
      <c r="F309" s="5">
        <f>VLOOKUP(A309, All!$A$2:$E$1647, 4)</f>
      </c>
      <c r="G309" s="5">
        <f>VLOOKUP(A309, All!$A$2:$E$1647, 5)</f>
      </c>
      <c r="H309" s="5">
        <f>LEN(G309)-LEN(SUBSTITUTE(G309," ",""))+1</f>
      </c>
      <c r="I309" s="5">
        <f>IF(H309&gt;=10, 1, 2)</f>
      </c>
    </row>
    <row customHeight="true" ht="15" r="310">
      <c r="A310" s="5" t="str">
        <v>internal</v>
      </c>
      <c r="B310" s="10" t="str">
        <v>j</v>
      </c>
      <c r="C310" s="5">
        <f>VLOOKUP(A310, All!$A$2:$E$1647, 1)</f>
      </c>
      <c r="D310" s="5">
        <f>VLOOKUP(A310, All!$A$2:$E$1647, 2)</f>
      </c>
      <c r="E310" s="5">
        <f>VLOOKUP(A310, All!$A$2:$E$1647, 3)</f>
      </c>
      <c r="F310" s="5">
        <f>VLOOKUP(A310, All!$A$2:$E$1647, 4)</f>
      </c>
      <c r="G310" s="5">
        <f>VLOOKUP(A310, All!$A$2:$E$1647, 5)</f>
      </c>
      <c r="H310" s="5">
        <f>LEN(G310)-LEN(SUBSTITUTE(G310," ",""))+1</f>
      </c>
      <c r="I310" s="5">
        <f>IF(H310&gt;=10, 1, 2)</f>
      </c>
    </row>
    <row customHeight="true" ht="15" r="311">
      <c r="A311" s="5" t="str">
        <v>ensure</v>
      </c>
      <c r="B311" s="10" t="str">
        <v>v</v>
      </c>
      <c r="C311" s="5">
        <f>VLOOKUP(A311, All!$A$2:$E$1647, 1)</f>
      </c>
      <c r="D311" s="5">
        <f>VLOOKUP(A311, All!$A$2:$E$1647, 2)</f>
      </c>
      <c r="E311" s="5">
        <f>VLOOKUP(A311, All!$A$2:$E$1647, 3)</f>
      </c>
      <c r="F311" s="5">
        <f>VLOOKUP(A311, All!$A$2:$E$1647, 4)</f>
      </c>
      <c r="G311" s="5">
        <f>VLOOKUP(A311, All!$A$2:$E$1647, 5)</f>
      </c>
      <c r="H311" s="5">
        <f>LEN(G311)-LEN(SUBSTITUTE(G311," ",""))+1</f>
      </c>
      <c r="I311" s="5">
        <f>IF(H311&gt;=10, 1, 2)</f>
      </c>
    </row>
    <row customHeight="true" ht="15" r="312">
      <c r="A312" s="5" t="str">
        <v>currently</v>
      </c>
      <c r="B312" s="10" t="str">
        <v>r</v>
      </c>
      <c r="C312" s="5">
        <f>VLOOKUP(A312, All!$A$2:$E$1647, 1)</f>
      </c>
      <c r="D312" s="5">
        <f>VLOOKUP(A312, All!$A$2:$E$1647, 2)</f>
      </c>
      <c r="E312" s="5">
        <f>VLOOKUP(A312, All!$A$2:$E$1647, 3)</f>
      </c>
      <c r="F312" s="5">
        <f>VLOOKUP(A312, All!$A$2:$E$1647, 4)</f>
      </c>
      <c r="G312" s="5">
        <f>VLOOKUP(A312, All!$A$2:$E$1647, 5)</f>
      </c>
      <c r="H312" s="5">
        <f>LEN(G312)-LEN(SUBSTITUTE(G312," ",""))+1</f>
      </c>
      <c r="I312" s="5">
        <f>IF(H312&gt;=10, 1, 2)</f>
      </c>
    </row>
    <row customHeight="true" ht="15" r="313">
      <c r="A313" s="5" t="str">
        <v>locate</v>
      </c>
      <c r="B313" s="10" t="str">
        <v>v</v>
      </c>
      <c r="C313" s="5">
        <f>VLOOKUP(A313, All!$A$2:$E$1647, 1)</f>
      </c>
      <c r="D313" s="5">
        <f>VLOOKUP(A313, All!$A$2:$E$1647, 2)</f>
      </c>
      <c r="E313" s="5">
        <f>VLOOKUP(A313, All!$A$2:$E$1647, 3)</f>
      </c>
      <c r="F313" s="5">
        <f>VLOOKUP(A313, All!$A$2:$E$1647, 4)</f>
      </c>
      <c r="G313" s="5">
        <f>VLOOKUP(A313, All!$A$2:$E$1647, 5)</f>
      </c>
      <c r="H313" s="5">
        <f>LEN(G313)-LEN(SUBSTITUTE(G313," ",""))+1</f>
      </c>
      <c r="I313" s="5">
        <f>IF(H313&gt;=10, 1, 2)</f>
      </c>
    </row>
    <row customHeight="true" ht="15" r="314">
      <c r="A314" s="5" t="str">
        <v>propose</v>
      </c>
      <c r="B314" s="10" t="str">
        <v>v</v>
      </c>
      <c r="C314" s="5">
        <f>VLOOKUP(A314, All!$A$2:$E$1647, 1)</f>
      </c>
      <c r="D314" s="5">
        <f>VLOOKUP(A314, All!$A$2:$E$1647, 2)</f>
      </c>
      <c r="E314" s="5">
        <f>VLOOKUP(A314, All!$A$2:$E$1647, 3)</f>
      </c>
      <c r="F314" s="5">
        <f>VLOOKUP(A314, All!$A$2:$E$1647, 4)</f>
      </c>
      <c r="G314" s="5">
        <f>VLOOKUP(A314, All!$A$2:$E$1647, 5)</f>
      </c>
      <c r="H314" s="5">
        <f>LEN(G314)-LEN(SUBSTITUTE(G314," ",""))+1</f>
      </c>
      <c r="I314" s="5">
        <f>IF(H314&gt;=10, 1, 2)</f>
      </c>
    </row>
    <row customHeight="true" ht="15" r="315">
      <c r="A315" s="5" t="str">
        <v>notion</v>
      </c>
      <c r="B315" s="10" t="str">
        <v>n</v>
      </c>
      <c r="C315" s="5">
        <f>VLOOKUP(A315, All!$A$2:$E$1647, 1)</f>
      </c>
      <c r="D315" s="5">
        <f>VLOOKUP(A315, All!$A$2:$E$1647, 2)</f>
      </c>
      <c r="E315" s="5">
        <f>VLOOKUP(A315, All!$A$2:$E$1647, 3)</f>
      </c>
      <c r="F315" s="5">
        <f>VLOOKUP(A315, All!$A$2:$E$1647, 4)</f>
      </c>
      <c r="G315" s="5">
        <f>VLOOKUP(A315, All!$A$2:$E$1647, 5)</f>
      </c>
      <c r="H315" s="5">
        <f>LEN(G315)-LEN(SUBSTITUTE(G315," ",""))+1</f>
      </c>
      <c r="I315" s="5">
        <f>IF(H315&gt;=10, 1, 2)</f>
      </c>
    </row>
    <row customHeight="true" ht="15" r="316">
      <c r="A316" s="5" t="str">
        <v>unique</v>
      </c>
      <c r="B316" s="10" t="str">
        <v>j</v>
      </c>
      <c r="C316" s="5">
        <f>VLOOKUP(A316, All!$A$2:$E$1647, 1)</f>
      </c>
      <c r="D316" s="5">
        <f>VLOOKUP(A316, All!$A$2:$E$1647, 2)</f>
      </c>
      <c r="E316" s="5">
        <f>VLOOKUP(A316, All!$A$2:$E$1647, 3)</f>
      </c>
      <c r="F316" s="5">
        <f>VLOOKUP(A316, All!$A$2:$E$1647, 4)</f>
      </c>
      <c r="G316" s="5">
        <f>VLOOKUP(A316, All!$A$2:$E$1647, 5)</f>
      </c>
      <c r="H316" s="5">
        <f>LEN(G316)-LEN(SUBSTITUTE(G316," ",""))+1</f>
      </c>
      <c r="I316" s="5">
        <f>IF(H316&gt;=10, 1, 2)</f>
      </c>
    </row>
    <row customHeight="true" ht="15" r="317">
      <c r="A317" s="5" t="str">
        <v>influence</v>
      </c>
      <c r="B317" s="10" t="str">
        <v>v</v>
      </c>
      <c r="C317" s="5">
        <f>VLOOKUP(A317, All!$A$2:$E$1647, 1)</f>
      </c>
      <c r="D317" s="5">
        <f>VLOOKUP(A317, All!$A$2:$E$1647, 2)</f>
      </c>
      <c r="E317" s="5">
        <f>VLOOKUP(A317, All!$A$2:$E$1647, 3)</f>
      </c>
      <c r="F317" s="5">
        <f>VLOOKUP(A317, All!$A$2:$E$1647, 4)</f>
      </c>
      <c r="G317" s="5">
        <f>VLOOKUP(A317, All!$A$2:$E$1647, 5)</f>
      </c>
      <c r="H317" s="5">
        <f>LEN(G317)-LEN(SUBSTITUTE(G317," ",""))+1</f>
      </c>
      <c r="I317" s="5">
        <f>IF(H317&gt;=10, 1, 2)</f>
      </c>
    </row>
    <row customHeight="true" ht="15" r="318">
      <c r="A318" s="5" t="str">
        <v>contrast</v>
      </c>
      <c r="B318" s="10" t="str">
        <v>n</v>
      </c>
      <c r="C318" s="5">
        <f>VLOOKUP(A318, All!$A$2:$E$1647, 1)</f>
      </c>
      <c r="D318" s="5">
        <f>VLOOKUP(A318, All!$A$2:$E$1647, 2)</f>
      </c>
      <c r="E318" s="5">
        <f>VLOOKUP(A318, All!$A$2:$E$1647, 3)</f>
      </c>
      <c r="F318" s="5">
        <f>VLOOKUP(A318, All!$A$2:$E$1647, 4)</f>
      </c>
      <c r="G318" s="5">
        <f>VLOOKUP(A318, All!$A$2:$E$1647, 5)</f>
      </c>
      <c r="H318" s="5">
        <f>LEN(G318)-LEN(SUBSTITUTE(G318," ",""))+1</f>
      </c>
      <c r="I318" s="5">
        <f>IF(H318&gt;=10, 1, 2)</f>
      </c>
    </row>
    <row customHeight="true" ht="15" r="319">
      <c r="A319" s="5" t="str">
        <v>extent</v>
      </c>
      <c r="B319" s="10" t="str">
        <v>n</v>
      </c>
      <c r="C319" s="5">
        <f>VLOOKUP(A319, All!$A$2:$E$1647, 1)</f>
      </c>
      <c r="D319" s="5">
        <f>VLOOKUP(A319, All!$A$2:$E$1647, 2)</f>
      </c>
      <c r="E319" s="5">
        <f>VLOOKUP(A319, All!$A$2:$E$1647, 3)</f>
      </c>
      <c r="F319" s="5">
        <f>VLOOKUP(A319, All!$A$2:$E$1647, 4)</f>
      </c>
      <c r="G319" s="5">
        <f>VLOOKUP(A319, All!$A$2:$E$1647, 5)</f>
      </c>
      <c r="H319" s="5">
        <f>LEN(G319)-LEN(SUBSTITUTE(G319," ",""))+1</f>
      </c>
      <c r="I319" s="5">
        <f>IF(H319&gt;=10, 1, 2)</f>
      </c>
    </row>
    <row customHeight="true" ht="15" r="320">
      <c r="A320" s="5" t="str">
        <v>select</v>
      </c>
      <c r="B320" s="10" t="str">
        <v>v</v>
      </c>
      <c r="C320" s="5">
        <f>VLOOKUP(A320, All!$A$2:$E$1647, 1)</f>
      </c>
      <c r="D320" s="5">
        <f>VLOOKUP(A320, All!$A$2:$E$1647, 2)</f>
      </c>
      <c r="E320" s="5">
        <f>VLOOKUP(A320, All!$A$2:$E$1647, 3)</f>
      </c>
      <c r="F320" s="5">
        <f>VLOOKUP(A320, All!$A$2:$E$1647, 4)</f>
      </c>
      <c r="G320" s="5">
        <f>VLOOKUP(A320, All!$A$2:$E$1647, 5)</f>
      </c>
      <c r="H320" s="5">
        <f>LEN(G320)-LEN(SUBSTITUTE(G320," ",""))+1</f>
      </c>
      <c r="I320" s="5">
        <f>IF(H320&gt;=10, 1, 2)</f>
      </c>
    </row>
    <row customHeight="true" ht="15" r="321">
      <c r="A321" s="5" t="str">
        <v>link</v>
      </c>
      <c r="B321" s="10" t="str">
        <v>v</v>
      </c>
      <c r="C321" s="5">
        <f>VLOOKUP(A321, All!$A$2:$E$1647, 1)</f>
      </c>
      <c r="D321" s="5">
        <f>VLOOKUP(A321, All!$A$2:$E$1647, 2)</f>
      </c>
      <c r="E321" s="5">
        <f>VLOOKUP(A321, All!$A$2:$E$1647, 3)</f>
      </c>
      <c r="F321" s="5">
        <f>VLOOKUP(A321, All!$A$2:$E$1647, 4)</f>
      </c>
      <c r="G321" s="5">
        <f>VLOOKUP(A321, All!$A$2:$E$1647, 5)</f>
      </c>
      <c r="H321" s="5">
        <f>LEN(G321)-LEN(SUBSTITUTE(G321," ",""))+1</f>
      </c>
      <c r="I321" s="5">
        <f>IF(H321&gt;=10, 1, 2)</f>
      </c>
    </row>
    <row customHeight="true" ht="15" r="322">
      <c r="A322" s="5" t="str">
        <v>actual</v>
      </c>
      <c r="B322" s="10" t="str">
        <v>j</v>
      </c>
      <c r="C322" s="5">
        <f>VLOOKUP(A322, All!$A$2:$E$1647, 1)</f>
      </c>
      <c r="D322" s="5">
        <f>VLOOKUP(A322, All!$A$2:$E$1647, 2)</f>
      </c>
      <c r="E322" s="5">
        <f>VLOOKUP(A322, All!$A$2:$E$1647, 3)</f>
      </c>
      <c r="F322" s="5">
        <f>VLOOKUP(A322, All!$A$2:$E$1647, 4)</f>
      </c>
      <c r="G322" s="5">
        <f>VLOOKUP(A322, All!$A$2:$E$1647, 5)</f>
      </c>
      <c r="H322" s="5">
        <f>LEN(G322)-LEN(SUBSTITUTE(G322," ",""))+1</f>
      </c>
      <c r="I322" s="5">
        <f>IF(H322&gt;=10, 1, 2)</f>
      </c>
    </row>
    <row customHeight="true" ht="15" r="323">
      <c r="A323" s="5" t="str">
        <v>user</v>
      </c>
      <c r="B323" s="10" t="str">
        <v>n</v>
      </c>
      <c r="C323" s="5">
        <f>VLOOKUP(A323, All!$A$2:$E$1647, 1)</f>
      </c>
      <c r="D323" s="5">
        <f>VLOOKUP(A323, All!$A$2:$E$1647, 2)</f>
      </c>
      <c r="E323" s="5">
        <f>VLOOKUP(A323, All!$A$2:$E$1647, 3)</f>
      </c>
      <c r="F323" s="5">
        <f>VLOOKUP(A323, All!$A$2:$E$1647, 4)</f>
      </c>
      <c r="G323" s="5">
        <f>VLOOKUP(A323, All!$A$2:$E$1647, 5)</f>
      </c>
      <c r="H323" s="5">
        <f>LEN(G323)-LEN(SUBSTITUTE(G323," ",""))+1</f>
      </c>
      <c r="I323" s="5">
        <f>IF(H323&gt;=10, 1, 2)</f>
      </c>
    </row>
    <row customHeight="true" ht="15" r="324">
      <c r="A324" s="5" t="str">
        <v>long-term</v>
      </c>
      <c r="B324" s="10" t="str">
        <v>j</v>
      </c>
      <c r="C324" s="5">
        <f>VLOOKUP(A324, All!$A$2:$E$1647, 1)</f>
      </c>
      <c r="D324" s="5">
        <f>VLOOKUP(A324, All!$A$2:$E$1647, 2)</f>
      </c>
      <c r="E324" s="5">
        <f>VLOOKUP(A324, All!$A$2:$E$1647, 3)</f>
      </c>
      <c r="F324" s="5">
        <f>VLOOKUP(A324, All!$A$2:$E$1647, 4)</f>
      </c>
      <c r="G324" s="5">
        <f>VLOOKUP(A324, All!$A$2:$E$1647, 5)</f>
      </c>
      <c r="H324" s="5">
        <f>LEN(G324)-LEN(SUBSTITUTE(G324," ",""))+1</f>
      </c>
      <c r="I324" s="5">
        <f>IF(H324&gt;=10, 1, 2)</f>
      </c>
    </row>
    <row customHeight="true" ht="15" r="325">
      <c r="A325" s="5" t="str">
        <v>female</v>
      </c>
      <c r="B325" s="10" t="str">
        <v>n</v>
      </c>
      <c r="C325" s="5">
        <f>VLOOKUP(A325, All!$A$2:$E$1647, 1)</f>
      </c>
      <c r="D325" s="5">
        <f>VLOOKUP(A325, All!$A$2:$E$1647, 2)</f>
      </c>
      <c r="E325" s="5">
        <f>VLOOKUP(A325, All!$A$2:$E$1647, 3)</f>
      </c>
      <c r="F325" s="5">
        <f>VLOOKUP(A325, All!$A$2:$E$1647, 4)</f>
      </c>
      <c r="G325" s="5">
        <f>VLOOKUP(A325, All!$A$2:$E$1647, 5)</f>
      </c>
      <c r="H325" s="5">
        <f>LEN(G325)-LEN(SUBSTITUTE(G325," ",""))+1</f>
      </c>
      <c r="I325" s="5">
        <f>IF(H325&gt;=10, 1, 2)</f>
      </c>
    </row>
    <row customHeight="true" ht="15" r="326">
      <c r="A326" s="5" t="str">
        <v>capacity</v>
      </c>
      <c r="B326" s="10" t="str">
        <v>n</v>
      </c>
      <c r="C326" s="5">
        <f>VLOOKUP(A326, All!$A$2:$E$1647, 1)</f>
      </c>
      <c r="D326" s="5">
        <f>VLOOKUP(A326, All!$A$2:$E$1647, 2)</f>
      </c>
      <c r="E326" s="5">
        <f>VLOOKUP(A326, All!$A$2:$E$1647, 3)</f>
      </c>
      <c r="F326" s="5">
        <f>VLOOKUP(A326, All!$A$2:$E$1647, 4)</f>
      </c>
      <c r="G326" s="5">
        <f>VLOOKUP(A326, All!$A$2:$E$1647, 5)</f>
      </c>
      <c r="H326" s="5">
        <f>LEN(G326)-LEN(SUBSTITUTE(G326," ",""))+1</f>
      </c>
      <c r="I326" s="5">
        <f>IF(H326&gt;=10, 1, 2)</f>
      </c>
    </row>
    <row customHeight="true" ht="15" r="327">
      <c r="A327" s="5" t="str">
        <v>percentage</v>
      </c>
      <c r="B327" s="10" t="str">
        <v>n</v>
      </c>
      <c r="C327" s="5">
        <f>VLOOKUP(A327, All!$A$2:$E$1647, 1)</f>
      </c>
      <c r="D327" s="5">
        <f>VLOOKUP(A327, All!$A$2:$E$1647, 2)</f>
      </c>
      <c r="E327" s="5">
        <f>VLOOKUP(A327, All!$A$2:$E$1647, 3)</f>
      </c>
      <c r="F327" s="5">
        <f>VLOOKUP(A327, All!$A$2:$E$1647, 4)</f>
      </c>
      <c r="G327" s="5">
        <f>VLOOKUP(A327, All!$A$2:$E$1647, 5)</f>
      </c>
      <c r="H327" s="5">
        <f>LEN(G327)-LEN(SUBSTITUTE(G327," ",""))+1</f>
      </c>
      <c r="I327" s="5">
        <f>IF(H327&gt;=10, 1, 2)</f>
      </c>
    </row>
    <row customHeight="true" ht="15" r="328">
      <c r="A328" s="5" t="str">
        <v>contribution</v>
      </c>
      <c r="B328" s="10" t="str">
        <v>n</v>
      </c>
      <c r="C328" s="5">
        <f>VLOOKUP(A328, All!$A$2:$E$1647, 1)</f>
      </c>
      <c r="D328" s="5">
        <f>VLOOKUP(A328, All!$A$2:$E$1647, 2)</f>
      </c>
      <c r="E328" s="5">
        <f>VLOOKUP(A328, All!$A$2:$E$1647, 3)</f>
      </c>
      <c r="F328" s="5">
        <f>VLOOKUP(A328, All!$A$2:$E$1647, 4)</f>
      </c>
      <c r="G328" s="5">
        <f>VLOOKUP(A328, All!$A$2:$E$1647, 5)</f>
      </c>
      <c r="H328" s="5">
        <f>LEN(G328)-LEN(SUBSTITUTE(G328," ",""))+1</f>
      </c>
      <c r="I328" s="5">
        <f>IF(H328&gt;=10, 1, 2)</f>
      </c>
    </row>
    <row customHeight="true" ht="15" r="329">
      <c r="A329" s="5" t="str">
        <v>standard</v>
      </c>
      <c r="B329" s="10" t="str">
        <v>j</v>
      </c>
      <c r="C329" s="5">
        <f>VLOOKUP(A329, All!$A$2:$E$1647, 1)</f>
      </c>
      <c r="D329" s="5">
        <f>VLOOKUP(A329, All!$A$2:$E$1647, 2)</f>
      </c>
      <c r="E329" s="5">
        <f>VLOOKUP(A329, All!$A$2:$E$1647, 3)</f>
      </c>
      <c r="F329" s="5">
        <f>VLOOKUP(A329, All!$A$2:$E$1647, 4)</f>
      </c>
      <c r="G329" s="5">
        <f>VLOOKUP(A329, All!$A$2:$E$1647, 5)</f>
      </c>
      <c r="H329" s="5">
        <f>LEN(G329)-LEN(SUBSTITUTE(G329," ",""))+1</f>
      </c>
      <c r="I329" s="5">
        <f>IF(H329&gt;=10, 1, 2)</f>
      </c>
    </row>
    <row customHeight="true" ht="15" r="330">
      <c r="A330" s="5" t="str">
        <v>estimate</v>
      </c>
      <c r="B330" s="10" t="str">
        <v>v</v>
      </c>
      <c r="C330" s="5">
        <f>VLOOKUP(A330, All!$A$2:$E$1647, 1)</f>
      </c>
      <c r="D330" s="5">
        <f>VLOOKUP(A330, All!$A$2:$E$1647, 2)</f>
      </c>
      <c r="E330" s="5">
        <f>VLOOKUP(A330, All!$A$2:$E$1647, 3)</f>
      </c>
      <c r="F330" s="5">
        <f>VLOOKUP(A330, All!$A$2:$E$1647, 4)</f>
      </c>
      <c r="G330" s="5">
        <f>VLOOKUP(A330, All!$A$2:$E$1647, 5)</f>
      </c>
      <c r="H330" s="5">
        <f>LEN(G330)-LEN(SUBSTITUTE(G330," ",""))+1</f>
      </c>
      <c r="I330" s="5">
        <f>IF(H330&gt;=10, 1, 2)</f>
      </c>
    </row>
    <row customHeight="true" ht="15" r="331">
      <c r="A331" s="5" t="str">
        <v>volume</v>
      </c>
      <c r="B331" s="10" t="str">
        <v>n</v>
      </c>
      <c r="C331" s="5">
        <f>VLOOKUP(A331, All!$A$2:$E$1647, 1)</f>
      </c>
      <c r="D331" s="5">
        <f>VLOOKUP(A331, All!$A$2:$E$1647, 2)</f>
      </c>
      <c r="E331" s="5">
        <f>VLOOKUP(A331, All!$A$2:$E$1647, 3)</f>
      </c>
      <c r="F331" s="5">
        <f>VLOOKUP(A331, All!$A$2:$E$1647, 4)</f>
      </c>
      <c r="G331" s="5">
        <f>VLOOKUP(A331, All!$A$2:$E$1647, 5)</f>
      </c>
      <c r="H331" s="5">
        <f>LEN(G331)-LEN(SUBSTITUTE(G331," ",""))+1</f>
      </c>
      <c r="I331" s="5">
        <f>IF(H331&gt;=10, 1, 2)</f>
      </c>
    </row>
    <row customHeight="true" ht="15" r="332">
      <c r="A332" s="5" t="str">
        <v>multiple</v>
      </c>
      <c r="B332" s="10" t="str">
        <v>j</v>
      </c>
      <c r="C332" s="5">
        <f>VLOOKUP(A332, All!$A$2:$E$1647, 1)</f>
      </c>
      <c r="D332" s="5">
        <f>VLOOKUP(A332, All!$A$2:$E$1647, 2)</f>
      </c>
      <c r="E332" s="5">
        <f>VLOOKUP(A332, All!$A$2:$E$1647, 3)</f>
      </c>
      <c r="F332" s="5">
        <f>VLOOKUP(A332, All!$A$2:$E$1647, 4)</f>
      </c>
      <c r="G332" s="5">
        <f>VLOOKUP(A332, All!$A$2:$E$1647, 5)</f>
      </c>
      <c r="H332" s="5">
        <f>LEN(G332)-LEN(SUBSTITUTE(G332," ",""))+1</f>
      </c>
      <c r="I332" s="5">
        <f>IF(H332&gt;=10, 1, 2)</f>
      </c>
    </row>
    <row customHeight="true" ht="15" r="333">
      <c r="A333" s="5" t="str">
        <v>frequently</v>
      </c>
      <c r="B333" s="10" t="str">
        <v>r</v>
      </c>
      <c r="C333" s="5">
        <f>VLOOKUP(A333, All!$A$2:$E$1647, 1)</f>
      </c>
      <c r="D333" s="5">
        <f>VLOOKUP(A333, All!$A$2:$E$1647, 2)</f>
      </c>
      <c r="E333" s="5">
        <f>VLOOKUP(A333, All!$A$2:$E$1647, 3)</f>
      </c>
      <c r="F333" s="5">
        <f>VLOOKUP(A333, All!$A$2:$E$1647, 4)</f>
      </c>
      <c r="G333" s="5">
        <f>VLOOKUP(A333, All!$A$2:$E$1647, 5)</f>
      </c>
      <c r="H333" s="5">
        <f>LEN(G333)-LEN(SUBSTITUTE(G333," ",""))+1</f>
      </c>
      <c r="I333" s="5">
        <f>IF(H333&gt;=10, 1, 2)</f>
      </c>
    </row>
    <row customHeight="true" ht="15" r="334">
      <c r="A334" s="5" t="str">
        <v>requirement</v>
      </c>
      <c r="B334" s="10" t="str">
        <v>n</v>
      </c>
      <c r="C334" s="5">
        <f>VLOOKUP(A334, All!$A$2:$E$1647, 1)</f>
      </c>
      <c r="D334" s="5">
        <f>VLOOKUP(A334, All!$A$2:$E$1647, 2)</f>
      </c>
      <c r="E334" s="5">
        <f>VLOOKUP(A334, All!$A$2:$E$1647, 3)</f>
      </c>
      <c r="F334" s="5">
        <f>VLOOKUP(A334, All!$A$2:$E$1647, 4)</f>
      </c>
      <c r="G334" s="5">
        <f>VLOOKUP(A334, All!$A$2:$E$1647, 5)</f>
      </c>
      <c r="H334" s="5">
        <f>LEN(G334)-LEN(SUBSTITUTE(G334," ",""))+1</f>
      </c>
      <c r="I334" s="5">
        <f>IF(H334&gt;=10, 1, 2)</f>
      </c>
    </row>
    <row customHeight="true" ht="15" r="335">
      <c r="A335" s="5" t="str">
        <v>German</v>
      </c>
      <c r="B335" s="10" t="str">
        <v>j</v>
      </c>
      <c r="C335" s="5">
        <f>VLOOKUP(A335, All!$A$2:$E$1647, 1)</f>
      </c>
      <c r="D335" s="5">
        <f>VLOOKUP(A335, All!$A$2:$E$1647, 2)</f>
      </c>
      <c r="E335" s="5">
        <f>VLOOKUP(A335, All!$A$2:$E$1647, 3)</f>
      </c>
      <c r="F335" s="5">
        <f>VLOOKUP(A335, All!$A$2:$E$1647, 4)</f>
      </c>
      <c r="G335" s="5">
        <f>VLOOKUP(A335, All!$A$2:$E$1647, 5)</f>
      </c>
      <c r="H335" s="5">
        <f>LEN(G335)-LEN(SUBSTITUTE(G335," ",""))+1</f>
      </c>
      <c r="I335" s="5">
        <f>IF(H335&gt;=10, 1, 2)</f>
      </c>
    </row>
    <row customHeight="true" ht="15" r="336">
      <c r="A336" s="5" t="str">
        <v>combination</v>
      </c>
      <c r="B336" s="10" t="str">
        <v>n</v>
      </c>
      <c r="C336" s="5">
        <f>VLOOKUP(A336, All!$A$2:$E$1647, 1)</f>
      </c>
      <c r="D336" s="5">
        <f>VLOOKUP(A336, All!$A$2:$E$1647, 2)</f>
      </c>
      <c r="E336" s="5">
        <f>VLOOKUP(A336, All!$A$2:$E$1647, 3)</f>
      </c>
      <c r="F336" s="5">
        <f>VLOOKUP(A336, All!$A$2:$E$1647, 4)</f>
      </c>
      <c r="G336" s="5">
        <f>VLOOKUP(A336, All!$A$2:$E$1647, 5)</f>
      </c>
      <c r="H336" s="5">
        <f>LEN(G336)-LEN(SUBSTITUTE(G336," ",""))+1</f>
      </c>
      <c r="I336" s="5">
        <f>IF(H336&gt;=10, 1, 2)</f>
      </c>
    </row>
    <row customHeight="true" ht="15" r="337">
      <c r="A337" s="5" t="str">
        <v>manner</v>
      </c>
      <c r="B337" s="10" t="str">
        <v>n</v>
      </c>
      <c r="C337" s="5">
        <f>VLOOKUP(A337, All!$A$2:$E$1647, 1)</f>
      </c>
      <c r="D337" s="5">
        <f>VLOOKUP(A337, All!$A$2:$E$1647, 2)</f>
      </c>
      <c r="E337" s="5">
        <f>VLOOKUP(A337, All!$A$2:$E$1647, 3)</f>
      </c>
      <c r="F337" s="5">
        <f>VLOOKUP(A337, All!$A$2:$E$1647, 4)</f>
      </c>
      <c r="G337" s="5">
        <f>VLOOKUP(A337, All!$A$2:$E$1647, 5)</f>
      </c>
      <c r="H337" s="5">
        <f>LEN(G337)-LEN(SUBSTITUTE(G337," ",""))+1</f>
      </c>
      <c r="I337" s="5">
        <f>IF(H337&gt;=10, 1, 2)</f>
      </c>
    </row>
    <row customHeight="true" ht="15" r="338">
      <c r="A338" s="5" t="str">
        <v>range</v>
      </c>
      <c r="B338" s="10" t="str">
        <v>v</v>
      </c>
      <c r="C338" s="5">
        <f>VLOOKUP(A338, All!$A$2:$E$1647, 1)</f>
      </c>
      <c r="D338" s="5">
        <f>VLOOKUP(A338, All!$A$2:$E$1647, 2)</f>
      </c>
      <c r="E338" s="5">
        <f>VLOOKUP(A338, All!$A$2:$E$1647, 3)</f>
      </c>
      <c r="F338" s="5">
        <f>VLOOKUP(A338, All!$A$2:$E$1647, 4)</f>
      </c>
      <c r="G338" s="5">
        <f>VLOOKUP(A338, All!$A$2:$E$1647, 5)</f>
      </c>
      <c r="H338" s="5">
        <f>LEN(G338)-LEN(SUBSTITUTE(G338," ",""))+1</f>
      </c>
      <c r="I338" s="5">
        <f>IF(H338&gt;=10, 1, 2)</f>
      </c>
    </row>
    <row customHeight="true" ht="15" r="339">
      <c r="A339" s="5" t="str">
        <v>rely</v>
      </c>
      <c r="B339" s="10" t="str">
        <v>v</v>
      </c>
      <c r="C339" s="5">
        <f>VLOOKUP(A339, All!$A$2:$E$1647, 1)</f>
      </c>
      <c r="D339" s="5">
        <f>VLOOKUP(A339, All!$A$2:$E$1647, 2)</f>
      </c>
      <c r="E339" s="5">
        <f>VLOOKUP(A339, All!$A$2:$E$1647, 3)</f>
      </c>
      <c r="F339" s="5">
        <f>VLOOKUP(A339, All!$A$2:$E$1647, 4)</f>
      </c>
      <c r="G339" s="5">
        <f>VLOOKUP(A339, All!$A$2:$E$1647, 5)</f>
      </c>
      <c r="H339" s="5">
        <f>LEN(G339)-LEN(SUBSTITUTE(G339," ",""))+1</f>
      </c>
      <c r="I339" s="5">
        <f>IF(H339&gt;=10, 1, 2)</f>
      </c>
    </row>
    <row customHeight="true" ht="15" r="340">
      <c r="A340" s="5" t="str">
        <v>reference</v>
      </c>
      <c r="B340" s="10" t="str">
        <v>n</v>
      </c>
      <c r="C340" s="5">
        <f>VLOOKUP(A340, All!$A$2:$E$1647, 1)</f>
      </c>
      <c r="D340" s="5">
        <f>VLOOKUP(A340, All!$A$2:$E$1647, 2)</f>
      </c>
      <c r="E340" s="5">
        <f>VLOOKUP(A340, All!$A$2:$E$1647, 3)</f>
      </c>
      <c r="F340" s="5">
        <f>VLOOKUP(A340, All!$A$2:$E$1647, 4)</f>
      </c>
      <c r="G340" s="5">
        <f>VLOOKUP(A340, All!$A$2:$E$1647, 5)</f>
      </c>
      <c r="H340" s="5">
        <f>LEN(G340)-LEN(SUBSTITUTE(G340," ",""))+1</f>
      </c>
      <c r="I340" s="5">
        <f>IF(H340&gt;=10, 1, 2)</f>
      </c>
    </row>
    <row customHeight="true" ht="15" r="341">
      <c r="A341" s="5" t="str">
        <v>equal</v>
      </c>
      <c r="B341" s="10" t="str">
        <v>j</v>
      </c>
      <c r="C341" s="5">
        <f>VLOOKUP(A341, All!$A$2:$E$1647, 1)</f>
      </c>
      <c r="D341" s="5">
        <f>VLOOKUP(A341, All!$A$2:$E$1647, 2)</f>
      </c>
      <c r="E341" s="5">
        <f>VLOOKUP(A341, All!$A$2:$E$1647, 3)</f>
      </c>
      <c r="F341" s="5">
        <f>VLOOKUP(A341, All!$A$2:$E$1647, 4)</f>
      </c>
      <c r="G341" s="5">
        <f>VLOOKUP(A341, All!$A$2:$E$1647, 5)</f>
      </c>
      <c r="H341" s="5">
        <f>LEN(G341)-LEN(SUBSTITUTE(G341," ",""))+1</f>
      </c>
      <c r="I341" s="5">
        <f>IF(H341&gt;=10, 1, 2)</f>
      </c>
    </row>
    <row customHeight="true" ht="15" r="342">
      <c r="A342" s="5" t="str">
        <v>characteristic</v>
      </c>
      <c r="B342" s="10" t="str">
        <v>n</v>
      </c>
      <c r="C342" s="5">
        <f>VLOOKUP(A342, All!$A$2:$E$1647, 1)</f>
      </c>
      <c r="D342" s="5">
        <f>VLOOKUP(A342, All!$A$2:$E$1647, 2)</f>
      </c>
      <c r="E342" s="5">
        <f>VLOOKUP(A342, All!$A$2:$E$1647, 3)</f>
      </c>
      <c r="F342" s="5">
        <f>VLOOKUP(A342, All!$A$2:$E$1647, 4)</f>
      </c>
      <c r="G342" s="5">
        <f>VLOOKUP(A342, All!$A$2:$E$1647, 5)</f>
      </c>
      <c r="H342" s="5">
        <f>LEN(G342)-LEN(SUBSTITUTE(G342," ",""))+1</f>
      </c>
      <c r="I342" s="5">
        <f>IF(H342&gt;=10, 1, 2)</f>
      </c>
    </row>
    <row customHeight="true" ht="15" r="343">
      <c r="A343" s="5" t="str">
        <v>assess</v>
      </c>
      <c r="B343" s="10" t="str">
        <v>v</v>
      </c>
      <c r="C343" s="5">
        <f>VLOOKUP(A343, All!$A$2:$E$1647, 1)</f>
      </c>
      <c r="D343" s="5">
        <f>VLOOKUP(A343, All!$A$2:$E$1647, 2)</f>
      </c>
      <c r="E343" s="5">
        <f>VLOOKUP(A343, All!$A$2:$E$1647, 3)</f>
      </c>
      <c r="F343" s="5">
        <f>VLOOKUP(A343, All!$A$2:$E$1647, 4)</f>
      </c>
      <c r="G343" s="5">
        <f>VLOOKUP(A343, All!$A$2:$E$1647, 5)</f>
      </c>
      <c r="H343" s="5">
        <f>LEN(G343)-LEN(SUBSTITUTE(G343," ",""))+1</f>
      </c>
      <c r="I343" s="5">
        <f>IF(H343&gt;=10, 1, 2)</f>
      </c>
    </row>
    <row customHeight="true" ht="15" r="344">
      <c r="A344" s="5" t="str">
        <v>typical</v>
      </c>
      <c r="B344" s="10" t="str">
        <v>j</v>
      </c>
      <c r="C344" s="5">
        <f>VLOOKUP(A344, All!$A$2:$E$1647, 1)</f>
      </c>
      <c r="D344" s="5">
        <f>VLOOKUP(A344, All!$A$2:$E$1647, 2)</f>
      </c>
      <c r="E344" s="5">
        <f>VLOOKUP(A344, All!$A$2:$E$1647, 3)</f>
      </c>
      <c r="F344" s="5">
        <f>VLOOKUP(A344, All!$A$2:$E$1647, 4)</f>
      </c>
      <c r="G344" s="5">
        <f>VLOOKUP(A344, All!$A$2:$E$1647, 5)</f>
      </c>
      <c r="H344" s="5">
        <f>LEN(G344)-LEN(SUBSTITUTE(G344," ",""))+1</f>
      </c>
      <c r="I344" s="5">
        <f>IF(H344&gt;=10, 1, 2)</f>
      </c>
    </row>
    <row customHeight="true" ht="15" r="345">
      <c r="A345" s="5" t="str">
        <v>sector</v>
      </c>
      <c r="B345" s="10" t="str">
        <v>n</v>
      </c>
      <c r="C345" s="5">
        <f>VLOOKUP(A345, All!$A$2:$E$1647, 1)</f>
      </c>
      <c r="D345" s="5">
        <f>VLOOKUP(A345, All!$A$2:$E$1647, 2)</f>
      </c>
      <c r="E345" s="5">
        <f>VLOOKUP(A345, All!$A$2:$E$1647, 3)</f>
      </c>
      <c r="F345" s="5">
        <f>VLOOKUP(A345, All!$A$2:$E$1647, 4)</f>
      </c>
      <c r="G345" s="5">
        <f>VLOOKUP(A345, All!$A$2:$E$1647, 5)</f>
      </c>
      <c r="H345" s="5">
        <f>LEN(G345)-LEN(SUBSTITUTE(G345," ",""))+1</f>
      </c>
      <c r="I345" s="5">
        <f>IF(H345&gt;=10, 1, 2)</f>
      </c>
    </row>
    <row customHeight="true" ht="15" r="346">
      <c r="A346" s="5" t="str">
        <v>interaction</v>
      </c>
      <c r="B346" s="10" t="str">
        <v>n</v>
      </c>
      <c r="C346" s="5">
        <f>VLOOKUP(A346, All!$A$2:$E$1647, 1)</f>
      </c>
      <c r="D346" s="5">
        <f>VLOOKUP(A346, All!$A$2:$E$1647, 2)</f>
      </c>
      <c r="E346" s="5">
        <f>VLOOKUP(A346, All!$A$2:$E$1647, 3)</f>
      </c>
      <c r="F346" s="5">
        <f>VLOOKUP(A346, All!$A$2:$E$1647, 4)</f>
      </c>
      <c r="G346" s="5">
        <f>VLOOKUP(A346, All!$A$2:$E$1647, 5)</f>
      </c>
      <c r="H346" s="5">
        <f>LEN(G346)-LEN(SUBSTITUTE(G346," ",""))+1</f>
      </c>
      <c r="I346" s="5">
        <f>IF(H346&gt;=10, 1, 2)</f>
      </c>
    </row>
    <row customHeight="true" ht="15" r="347">
      <c r="A347" s="5" t="str">
        <v>account</v>
      </c>
      <c r="B347" s="10" t="str">
        <v>v</v>
      </c>
      <c r="C347" s="5">
        <f>VLOOKUP(A347, All!$A$2:$E$1647, 1)</f>
      </c>
      <c r="D347" s="5">
        <f>VLOOKUP(A347, All!$A$2:$E$1647, 2)</f>
      </c>
      <c r="E347" s="5">
        <f>VLOOKUP(A347, All!$A$2:$E$1647, 3)</f>
      </c>
      <c r="F347" s="5">
        <f>VLOOKUP(A347, All!$A$2:$E$1647, 4)</f>
      </c>
      <c r="G347" s="5">
        <f>VLOOKUP(A347, All!$A$2:$E$1647, 5)</f>
      </c>
      <c r="H347" s="5">
        <f>LEN(G347)-LEN(SUBSTITUTE(G347," ",""))+1</f>
      </c>
      <c r="I347" s="5">
        <f>IF(H347&gt;=10, 1, 2)</f>
      </c>
    </row>
    <row customHeight="true" ht="15" r="348">
      <c r="A348" s="5" t="str">
        <v>industrial</v>
      </c>
      <c r="B348" s="10" t="str">
        <v>j</v>
      </c>
      <c r="C348" s="5">
        <f>VLOOKUP(A348, All!$A$2:$E$1647, 1)</f>
      </c>
      <c r="D348" s="5">
        <f>VLOOKUP(A348, All!$A$2:$E$1647, 2)</f>
      </c>
      <c r="E348" s="5">
        <f>VLOOKUP(A348, All!$A$2:$E$1647, 3)</f>
      </c>
      <c r="F348" s="5">
        <f>VLOOKUP(A348, All!$A$2:$E$1647, 4)</f>
      </c>
      <c r="G348" s="5">
        <f>VLOOKUP(A348, All!$A$2:$E$1647, 5)</f>
      </c>
      <c r="H348" s="5">
        <f>LEN(G348)-LEN(SUBSTITUTE(G348," ",""))+1</f>
      </c>
      <c r="I348" s="5">
        <f>IF(H348&gt;=10, 1, 2)</f>
      </c>
    </row>
    <row customHeight="true" ht="15" r="349">
      <c r="A349" s="5" t="str">
        <v>overall</v>
      </c>
      <c r="B349" s="10" t="str">
        <v>j</v>
      </c>
      <c r="C349" s="5">
        <f>VLOOKUP(A349, All!$A$2:$E$1647, 1)</f>
      </c>
      <c r="D349" s="5">
        <f>VLOOKUP(A349, All!$A$2:$E$1647, 2)</f>
      </c>
      <c r="E349" s="5">
        <f>VLOOKUP(A349, All!$A$2:$E$1647, 3)</f>
      </c>
      <c r="F349" s="5">
        <f>VLOOKUP(A349, All!$A$2:$E$1647, 4)</f>
      </c>
      <c r="G349" s="5">
        <f>VLOOKUP(A349, All!$A$2:$E$1647, 5)</f>
      </c>
      <c r="H349" s="5">
        <f>LEN(G349)-LEN(SUBSTITUTE(G349," ",""))+1</f>
      </c>
      <c r="I349" s="5">
        <f>IF(H349&gt;=10, 1, 2)</f>
      </c>
    </row>
    <row customHeight="true" ht="15" r="350">
      <c r="A350" s="5" t="str">
        <v>initial</v>
      </c>
      <c r="B350" s="10" t="str">
        <v>j</v>
      </c>
      <c r="C350" s="5">
        <f>VLOOKUP(A350, All!$A$2:$E$1647, 1)</f>
      </c>
      <c r="D350" s="5">
        <f>VLOOKUP(A350, All!$A$2:$E$1647, 2)</f>
      </c>
      <c r="E350" s="5">
        <f>VLOOKUP(A350, All!$A$2:$E$1647, 3)</f>
      </c>
      <c r="F350" s="5">
        <f>VLOOKUP(A350, All!$A$2:$E$1647, 4)</f>
      </c>
      <c r="G350" s="5">
        <f>VLOOKUP(A350, All!$A$2:$E$1647, 5)</f>
      </c>
      <c r="H350" s="5">
        <f>LEN(G350)-LEN(SUBSTITUTE(G350," ",""))+1</f>
      </c>
      <c r="I350" s="5">
        <f>IF(H350&gt;=10, 1, 2)</f>
      </c>
    </row>
    <row customHeight="true" ht="15" r="351">
      <c r="A351" s="5" t="str">
        <v>cite</v>
      </c>
      <c r="B351" s="10" t="str">
        <v>v</v>
      </c>
      <c r="C351" s="5">
        <f>VLOOKUP(A351, All!$A$2:$E$1647, 1)</f>
      </c>
      <c r="D351" s="5">
        <f>VLOOKUP(A351, All!$A$2:$E$1647, 2)</f>
      </c>
      <c r="E351" s="5">
        <f>VLOOKUP(A351, All!$A$2:$E$1647, 3)</f>
      </c>
      <c r="F351" s="5">
        <f>VLOOKUP(A351, All!$A$2:$E$1647, 4)</f>
      </c>
      <c r="G351" s="5">
        <f>VLOOKUP(A351, All!$A$2:$E$1647, 5)</f>
      </c>
      <c r="H351" s="5">
        <f>LEN(G351)-LEN(SUBSTITUTE(G351," ",""))+1</f>
      </c>
      <c r="I351" s="5">
        <f>IF(H351&gt;=10, 1, 2)</f>
      </c>
    </row>
    <row customHeight="true" ht="15" r="352">
      <c r="A352" s="5" t="str">
        <v>improvement</v>
      </c>
      <c r="B352" s="10" t="str">
        <v>n</v>
      </c>
      <c r="C352" s="5">
        <f>VLOOKUP(A352, All!$A$2:$E$1647, 1)</f>
      </c>
      <c r="D352" s="5">
        <f>VLOOKUP(A352, All!$A$2:$E$1647, 2)</f>
      </c>
      <c r="E352" s="5">
        <f>VLOOKUP(A352, All!$A$2:$E$1647, 3)</f>
      </c>
      <c r="F352" s="5">
        <f>VLOOKUP(A352, All!$A$2:$E$1647, 4)</f>
      </c>
      <c r="G352" s="5">
        <f>VLOOKUP(A352, All!$A$2:$E$1647, 5)</f>
      </c>
      <c r="H352" s="5">
        <f>LEN(G352)-LEN(SUBSTITUTE(G352," ",""))+1</f>
      </c>
      <c r="I352" s="5">
        <f>IF(H352&gt;=10, 1, 2)</f>
      </c>
    </row>
    <row customHeight="true" ht="15" r="353">
      <c r="A353" s="5" t="str">
        <v>essential</v>
      </c>
      <c r="B353" s="10" t="str">
        <v>j</v>
      </c>
      <c r="C353" s="5">
        <f>VLOOKUP(A353, All!$A$2:$E$1647, 1)</f>
      </c>
      <c r="D353" s="5">
        <f>VLOOKUP(A353, All!$A$2:$E$1647, 2)</f>
      </c>
      <c r="E353" s="5">
        <f>VLOOKUP(A353, All!$A$2:$E$1647, 3)</f>
      </c>
      <c r="F353" s="5">
        <f>VLOOKUP(A353, All!$A$2:$E$1647, 4)</f>
      </c>
      <c r="G353" s="5">
        <f>VLOOKUP(A353, All!$A$2:$E$1647, 5)</f>
      </c>
      <c r="H353" s="5">
        <f>LEN(G353)-LEN(SUBSTITUTE(G353," ",""))+1</f>
      </c>
      <c r="I353" s="5">
        <f>IF(H353&gt;=10, 1, 2)</f>
      </c>
    </row>
    <row customHeight="true" ht="15" r="354">
      <c r="A354" s="5" t="str">
        <v>judgment</v>
      </c>
      <c r="B354" s="10" t="str">
        <v>n</v>
      </c>
      <c r="C354" s="5">
        <f>VLOOKUP(A354, All!$A$2:$E$1647, 1)</f>
      </c>
      <c r="D354" s="5">
        <f>VLOOKUP(A354, All!$A$2:$E$1647, 2)</f>
      </c>
      <c r="E354" s="5">
        <f>VLOOKUP(A354, All!$A$2:$E$1647, 3)</f>
      </c>
      <c r="F354" s="5">
        <f>VLOOKUP(A354, All!$A$2:$E$1647, 4)</f>
      </c>
      <c r="G354" s="5">
        <f>VLOOKUP(A354, All!$A$2:$E$1647, 5)</f>
      </c>
      <c r="H354" s="5">
        <f>LEN(G354)-LEN(SUBSTITUTE(G354," ",""))+1</f>
      </c>
      <c r="I354" s="5">
        <f>IF(H354&gt;=10, 1, 2)</f>
      </c>
    </row>
    <row customHeight="true" ht="15" r="355">
      <c r="A355" s="5" t="str">
        <v>specifically</v>
      </c>
      <c r="B355" s="10" t="str">
        <v>r</v>
      </c>
      <c r="C355" s="5">
        <f>VLOOKUP(A355, All!$A$2:$E$1647, 1)</f>
      </c>
      <c r="D355" s="5">
        <f>VLOOKUP(A355, All!$A$2:$E$1647, 2)</f>
      </c>
      <c r="E355" s="5">
        <f>VLOOKUP(A355, All!$A$2:$E$1647, 3)</f>
      </c>
      <c r="F355" s="5">
        <f>VLOOKUP(A355, All!$A$2:$E$1647, 4)</f>
      </c>
      <c r="G355" s="5">
        <f>VLOOKUP(A355, All!$A$2:$E$1647, 5)</f>
      </c>
      <c r="H355" s="5">
        <f>LEN(G355)-LEN(SUBSTITUTE(G355," ",""))+1</f>
      </c>
      <c r="I355" s="5">
        <f>IF(H355&gt;=10, 1, 2)</f>
      </c>
    </row>
    <row customHeight="true" ht="15" r="356">
      <c r="A356" s="5" t="str">
        <v>core</v>
      </c>
      <c r="B356" s="10" t="str">
        <v>n</v>
      </c>
      <c r="C356" s="5">
        <f>VLOOKUP(A356, All!$A$2:$E$1647, 1)</f>
      </c>
      <c r="D356" s="5">
        <f>VLOOKUP(A356, All!$A$2:$E$1647, 2)</f>
      </c>
      <c r="E356" s="5">
        <f>VLOOKUP(A356, All!$A$2:$E$1647, 3)</f>
      </c>
      <c r="F356" s="5">
        <f>VLOOKUP(A356, All!$A$2:$E$1647, 4)</f>
      </c>
      <c r="G356" s="5">
        <f>VLOOKUP(A356, All!$A$2:$E$1647, 5)</f>
      </c>
      <c r="H356" s="5">
        <f>LEN(G356)-LEN(SUBSTITUTE(G356," ",""))+1</f>
      </c>
      <c r="I356" s="5">
        <f>IF(H356&gt;=10, 1, 2)</f>
      </c>
    </row>
    <row customHeight="true" ht="15" r="357">
      <c r="A357" s="5" t="str">
        <v>separate</v>
      </c>
      <c r="B357" s="10" t="str">
        <v>j</v>
      </c>
      <c r="C357" s="5">
        <f>VLOOKUP(A357, All!$A$2:$E$1647, 1)</f>
      </c>
      <c r="D357" s="5">
        <f>VLOOKUP(A357, All!$A$2:$E$1647, 2)</f>
      </c>
      <c r="E357" s="5">
        <f>VLOOKUP(A357, All!$A$2:$E$1647, 3)</f>
      </c>
      <c r="F357" s="5">
        <f>VLOOKUP(A357, All!$A$2:$E$1647, 4)</f>
      </c>
      <c r="G357" s="5">
        <f>VLOOKUP(A357, All!$A$2:$E$1647, 5)</f>
      </c>
      <c r="H357" s="5">
        <f>LEN(G357)-LEN(SUBSTITUTE(G357," ",""))+1</f>
      </c>
      <c r="I357" s="5">
        <f>IF(H357&gt;=10, 1, 2)</f>
      </c>
    </row>
    <row customHeight="true" ht="15" r="358">
      <c r="A358" s="5" t="str">
        <v>employ</v>
      </c>
      <c r="B358" s="10" t="str">
        <v>v</v>
      </c>
      <c r="C358" s="5">
        <f>VLOOKUP(A358, All!$A$2:$E$1647, 1)</f>
      </c>
      <c r="D358" s="5">
        <f>VLOOKUP(A358, All!$A$2:$E$1647, 2)</f>
      </c>
      <c r="E358" s="5">
        <f>VLOOKUP(A358, All!$A$2:$E$1647, 3)</f>
      </c>
      <c r="F358" s="5">
        <f>VLOOKUP(A358, All!$A$2:$E$1647, 4)</f>
      </c>
      <c r="G358" s="5">
        <f>VLOOKUP(A358, All!$A$2:$E$1647, 5)</f>
      </c>
      <c r="H358" s="5">
        <f>LEN(G358)-LEN(SUBSTITUTE(G358," ",""))+1</f>
      </c>
      <c r="I358" s="5">
        <f>IF(H358&gt;=10, 1, 2)</f>
      </c>
    </row>
    <row customHeight="true" ht="15" r="359">
      <c r="A359" s="5" t="str">
        <v>increased</v>
      </c>
      <c r="B359" s="10" t="str">
        <v>j</v>
      </c>
      <c r="C359" s="5">
        <f>VLOOKUP(A359, All!$A$2:$E$1647, 1)</f>
      </c>
      <c r="D359" s="5">
        <f>VLOOKUP(A359, All!$A$2:$E$1647, 2)</f>
      </c>
      <c r="E359" s="5">
        <f>VLOOKUP(A359, All!$A$2:$E$1647, 3)</f>
      </c>
      <c r="F359" s="5">
        <f>VLOOKUP(A359, All!$A$2:$E$1647, 4)</f>
      </c>
      <c r="G359" s="5">
        <f>VLOOKUP(A359, All!$A$2:$E$1647, 5)</f>
      </c>
      <c r="H359" s="5">
        <f>LEN(G359)-LEN(SUBSTITUTE(G359," ",""))+1</f>
      </c>
      <c r="I359" s="5">
        <f>IF(H359&gt;=10, 1, 2)</f>
      </c>
    </row>
    <row customHeight="true" ht="15" r="360">
      <c r="A360" s="5" t="str">
        <v>emphasize</v>
      </c>
      <c r="B360" s="10" t="str">
        <v>v</v>
      </c>
      <c r="C360" s="5">
        <f>VLOOKUP(A360, All!$A$2:$E$1647, 1)</f>
      </c>
      <c r="D360" s="5">
        <f>VLOOKUP(A360, All!$A$2:$E$1647, 2)</f>
      </c>
      <c r="E360" s="5">
        <f>VLOOKUP(A360, All!$A$2:$E$1647, 3)</f>
      </c>
      <c r="F360" s="5">
        <f>VLOOKUP(A360, All!$A$2:$E$1647, 4)</f>
      </c>
      <c r="G360" s="5">
        <f>VLOOKUP(A360, All!$A$2:$E$1647, 5)</f>
      </c>
      <c r="H360" s="5">
        <f>LEN(G360)-LEN(SUBSTITUTE(G360," ",""))+1</f>
      </c>
      <c r="I360" s="5">
        <f>IF(H360&gt;=10, 1, 2)</f>
      </c>
    </row>
    <row customHeight="true" ht="15" r="361">
      <c r="A361" s="5" t="str">
        <v>waste</v>
      </c>
      <c r="B361" s="10" t="str">
        <v>n</v>
      </c>
      <c r="C361" s="5">
        <f>VLOOKUP(A361, All!$A$2:$E$1647, 1)</f>
      </c>
      <c r="D361" s="5">
        <f>VLOOKUP(A361, All!$A$2:$E$1647, 2)</f>
      </c>
      <c r="E361" s="5">
        <f>VLOOKUP(A361, All!$A$2:$E$1647, 3)</f>
      </c>
      <c r="F361" s="5">
        <f>VLOOKUP(A361, All!$A$2:$E$1647, 4)</f>
      </c>
      <c r="G361" s="5">
        <f>VLOOKUP(A361, All!$A$2:$E$1647, 5)</f>
      </c>
      <c r="H361" s="5">
        <f>LEN(G361)-LEN(SUBSTITUTE(G361," ",""))+1</f>
      </c>
      <c r="I361" s="5">
        <f>IF(H361&gt;=10, 1, 2)</f>
      </c>
    </row>
    <row customHeight="true" ht="15" r="362">
      <c r="A362" s="5" t="str">
        <v>climate</v>
      </c>
      <c r="B362" s="10" t="str">
        <v>n</v>
      </c>
      <c r="C362" s="5">
        <f>VLOOKUP(A362, All!$A$2:$E$1647, 1)</f>
      </c>
      <c r="D362" s="5">
        <f>VLOOKUP(A362, All!$A$2:$E$1647, 2)</f>
      </c>
      <c r="E362" s="5">
        <f>VLOOKUP(A362, All!$A$2:$E$1647, 3)</f>
      </c>
      <c r="F362" s="5">
        <f>VLOOKUP(A362, All!$A$2:$E$1647, 4)</f>
      </c>
      <c r="G362" s="5">
        <f>VLOOKUP(A362, All!$A$2:$E$1647, 5)</f>
      </c>
      <c r="H362" s="5">
        <f>LEN(G362)-LEN(SUBSTITUTE(G362," ",""))+1</f>
      </c>
      <c r="I362" s="5">
        <f>IF(H362&gt;=10, 1, 2)</f>
      </c>
    </row>
    <row customHeight="true" ht="15" r="363">
      <c r="A363" s="5" t="str">
        <v>limited</v>
      </c>
      <c r="B363" s="10" t="str">
        <v>j</v>
      </c>
      <c r="C363" s="5">
        <f>VLOOKUP(A363, All!$A$2:$E$1647, 1)</f>
      </c>
      <c r="D363" s="5">
        <f>VLOOKUP(A363, All!$A$2:$E$1647, 2)</f>
      </c>
      <c r="E363" s="5">
        <f>VLOOKUP(A363, All!$A$2:$E$1647, 3)</f>
      </c>
      <c r="F363" s="5">
        <f>VLOOKUP(A363, All!$A$2:$E$1647, 4)</f>
      </c>
      <c r="G363" s="5">
        <f>VLOOKUP(A363, All!$A$2:$E$1647, 5)</f>
      </c>
      <c r="H363" s="5">
        <f>LEN(G363)-LEN(SUBSTITUTE(G363," ",""))+1</f>
      </c>
      <c r="I363" s="5">
        <f>IF(H363&gt;=10, 1, 2)</f>
      </c>
    </row>
    <row customHeight="true" ht="15" r="364">
      <c r="A364" s="5" t="str">
        <v>resolution</v>
      </c>
      <c r="B364" s="10" t="str">
        <v>n</v>
      </c>
      <c r="C364" s="5">
        <f>VLOOKUP(A364, All!$A$2:$E$1647, 1)</f>
      </c>
      <c r="D364" s="5">
        <f>VLOOKUP(A364, All!$A$2:$E$1647, 2)</f>
      </c>
      <c r="E364" s="5">
        <f>VLOOKUP(A364, All!$A$2:$E$1647, 3)</f>
      </c>
      <c r="F364" s="5">
        <f>VLOOKUP(A364, All!$A$2:$E$1647, 4)</f>
      </c>
      <c r="G364" s="5">
        <f>VLOOKUP(A364, All!$A$2:$E$1647, 5)</f>
      </c>
      <c r="H364" s="5">
        <f>LEN(G364)-LEN(SUBSTITUTE(G364," ",""))+1</f>
      </c>
      <c r="I364" s="5">
        <f>IF(H364&gt;=10, 1, 2)</f>
      </c>
    </row>
    <row customHeight="true" ht="15" r="365">
      <c r="A365" s="5" t="str">
        <v>rural</v>
      </c>
      <c r="B365" s="10" t="str">
        <v>j</v>
      </c>
      <c r="C365" s="5">
        <f>VLOOKUP(A365, All!$A$2:$E$1647, 1)</f>
      </c>
      <c r="D365" s="5">
        <f>VLOOKUP(A365, All!$A$2:$E$1647, 2)</f>
      </c>
      <c r="E365" s="5">
        <f>VLOOKUP(A365, All!$A$2:$E$1647, 3)</f>
      </c>
      <c r="F365" s="5">
        <f>VLOOKUP(A365, All!$A$2:$E$1647, 4)</f>
      </c>
      <c r="G365" s="5">
        <f>VLOOKUP(A365, All!$A$2:$E$1647, 5)</f>
      </c>
      <c r="H365" s="5">
        <f>LEN(G365)-LEN(SUBSTITUTE(G365," ",""))+1</f>
      </c>
      <c r="I365" s="5">
        <f>IF(H365&gt;=10, 1, 2)</f>
      </c>
    </row>
    <row customHeight="true" ht="15" r="366">
      <c r="A366" s="5" t="str">
        <v>flow</v>
      </c>
      <c r="B366" s="10" t="str">
        <v>n</v>
      </c>
      <c r="C366" s="5">
        <f>VLOOKUP(A366, All!$A$2:$E$1647, 1)</f>
      </c>
      <c r="D366" s="5">
        <f>VLOOKUP(A366, All!$A$2:$E$1647, 2)</f>
      </c>
      <c r="E366" s="5">
        <f>VLOOKUP(A366, All!$A$2:$E$1647, 3)</f>
      </c>
      <c r="F366" s="5">
        <f>VLOOKUP(A366, All!$A$2:$E$1647, 4)</f>
      </c>
      <c r="G366" s="5">
        <f>VLOOKUP(A366, All!$A$2:$E$1647, 5)</f>
      </c>
      <c r="H366" s="5">
        <f>LEN(G366)-LEN(SUBSTITUTE(G366," ",""))+1</f>
      </c>
      <c r="I366" s="5">
        <f>IF(H366&gt;=10, 1, 2)</f>
      </c>
    </row>
    <row customHeight="true" ht="15" r="367">
      <c r="A367" s="5" t="str">
        <v>household</v>
      </c>
      <c r="B367" s="10" t="str">
        <v>n</v>
      </c>
      <c r="C367" s="5">
        <f>VLOOKUP(A367, All!$A$2:$E$1647, 1)</f>
      </c>
      <c r="D367" s="5">
        <f>VLOOKUP(A367, All!$A$2:$E$1647, 2)</f>
      </c>
      <c r="E367" s="5">
        <f>VLOOKUP(A367, All!$A$2:$E$1647, 3)</f>
      </c>
      <c r="F367" s="5">
        <f>VLOOKUP(A367, All!$A$2:$E$1647, 4)</f>
      </c>
      <c r="G367" s="5">
        <f>VLOOKUP(A367, All!$A$2:$E$1647, 5)</f>
      </c>
      <c r="H367" s="5">
        <f>LEN(G367)-LEN(SUBSTITUTE(G367," ",""))+1</f>
      </c>
      <c r="I367" s="5">
        <f>IF(H367&gt;=10, 1, 2)</f>
      </c>
    </row>
    <row customHeight="true" ht="15" r="368">
      <c r="A368" s="5" t="str">
        <v>typically</v>
      </c>
      <c r="B368" s="10" t="str">
        <v>r</v>
      </c>
      <c r="C368" s="5">
        <f>VLOOKUP(A368, All!$A$2:$E$1647, 1)</f>
      </c>
      <c r="D368" s="5">
        <f>VLOOKUP(A368, All!$A$2:$E$1647, 2)</f>
      </c>
      <c r="E368" s="5">
        <f>VLOOKUP(A368, All!$A$2:$E$1647, 3)</f>
      </c>
      <c r="F368" s="5">
        <f>VLOOKUP(A368, All!$A$2:$E$1647, 4)</f>
      </c>
      <c r="G368" s="5">
        <f>VLOOKUP(A368, All!$A$2:$E$1647, 5)</f>
      </c>
      <c r="H368" s="5">
        <f>LEN(G368)-LEN(SUBSTITUTE(G368," ",""))+1</f>
      </c>
      <c r="I368" s="5">
        <f>IF(H368&gt;=10, 1, 2)</f>
      </c>
    </row>
    <row customHeight="true" ht="15" r="369">
      <c r="A369" s="5" t="str">
        <v>lack</v>
      </c>
      <c r="B369" s="10" t="str">
        <v>v</v>
      </c>
      <c r="C369" s="5">
        <f>VLOOKUP(A369, All!$A$2:$E$1647, 1)</f>
      </c>
      <c r="D369" s="5">
        <f>VLOOKUP(A369, All!$A$2:$E$1647, 2)</f>
      </c>
      <c r="E369" s="5">
        <f>VLOOKUP(A369, All!$A$2:$E$1647, 3)</f>
      </c>
      <c r="F369" s="5">
        <f>VLOOKUP(A369, All!$A$2:$E$1647, 4)</f>
      </c>
      <c r="G369" s="5">
        <f>VLOOKUP(A369, All!$A$2:$E$1647, 5)</f>
      </c>
      <c r="H369" s="5">
        <f>LEN(G369)-LEN(SUBSTITUTE(G369," ",""))+1</f>
      </c>
      <c r="I369" s="5">
        <f>IF(H369&gt;=10, 1, 2)</f>
      </c>
    </row>
    <row customHeight="true" ht="15" r="370">
      <c r="A370" s="5" t="str">
        <v>visual</v>
      </c>
      <c r="B370" s="10" t="str">
        <v>j</v>
      </c>
      <c r="C370" s="5">
        <f>VLOOKUP(A370, All!$A$2:$E$1647, 1)</f>
      </c>
      <c r="D370" s="5">
        <f>VLOOKUP(A370, All!$A$2:$E$1647, 2)</f>
      </c>
      <c r="E370" s="5">
        <f>VLOOKUP(A370, All!$A$2:$E$1647, 3)</f>
      </c>
      <c r="F370" s="5">
        <f>VLOOKUP(A370, All!$A$2:$E$1647, 4)</f>
      </c>
      <c r="G370" s="5">
        <f>VLOOKUP(A370, All!$A$2:$E$1647, 5)</f>
      </c>
      <c r="H370" s="5">
        <f>LEN(G370)-LEN(SUBSTITUTE(G370," ",""))+1</f>
      </c>
      <c r="I370" s="5">
        <f>IF(H370&gt;=10, 1, 2)</f>
      </c>
    </row>
    <row customHeight="true" ht="15" r="371">
      <c r="A371" s="5" t="str">
        <v>experiment</v>
      </c>
      <c r="B371" s="10" t="str">
        <v>n</v>
      </c>
      <c r="C371" s="5">
        <f>VLOOKUP(A371, All!$A$2:$E$1647, 1)</f>
      </c>
      <c r="D371" s="5">
        <f>VLOOKUP(A371, All!$A$2:$E$1647, 2)</f>
      </c>
      <c r="E371" s="5">
        <f>VLOOKUP(A371, All!$A$2:$E$1647, 3)</f>
      </c>
      <c r="F371" s="5">
        <f>VLOOKUP(A371, All!$A$2:$E$1647, 4)</f>
      </c>
      <c r="G371" s="5">
        <f>VLOOKUP(A371, All!$A$2:$E$1647, 5)</f>
      </c>
      <c r="H371" s="5">
        <f>LEN(G371)-LEN(SUBSTITUTE(G371," ",""))+1</f>
      </c>
      <c r="I371" s="5">
        <f>IF(H371&gt;=10, 1, 2)</f>
      </c>
    </row>
    <row customHeight="true" ht="15" r="372">
      <c r="A372" s="5" t="str">
        <v>useful</v>
      </c>
      <c r="B372" s="10" t="str">
        <v>j</v>
      </c>
      <c r="C372" s="5">
        <f>VLOOKUP(A372, All!$A$2:$E$1647, 1)</f>
      </c>
      <c r="D372" s="5">
        <f>VLOOKUP(A372, All!$A$2:$E$1647, 2)</f>
      </c>
      <c r="E372" s="5">
        <f>VLOOKUP(A372, All!$A$2:$E$1647, 3)</f>
      </c>
      <c r="F372" s="5">
        <f>VLOOKUP(A372, All!$A$2:$E$1647, 4)</f>
      </c>
      <c r="G372" s="5">
        <f>VLOOKUP(A372, All!$A$2:$E$1647, 5)</f>
      </c>
      <c r="H372" s="5">
        <f>LEN(G372)-LEN(SUBSTITUTE(G372," ",""))+1</f>
      </c>
      <c r="I372" s="5">
        <f>IF(H372&gt;=10, 1, 2)</f>
      </c>
    </row>
    <row customHeight="true" ht="15" r="373">
      <c r="A373" s="5" t="str">
        <v>merely</v>
      </c>
      <c r="B373" s="10" t="str">
        <v>r</v>
      </c>
      <c r="C373" s="5">
        <f>VLOOKUP(A373, All!$A$2:$E$1647, 1)</f>
      </c>
      <c r="D373" s="5">
        <f>VLOOKUP(A373, All!$A$2:$E$1647, 2)</f>
      </c>
      <c r="E373" s="5">
        <f>VLOOKUP(A373, All!$A$2:$E$1647, 3)</f>
      </c>
      <c r="F373" s="5">
        <f>VLOOKUP(A373, All!$A$2:$E$1647, 4)</f>
      </c>
      <c r="G373" s="5">
        <f>VLOOKUP(A373, All!$A$2:$E$1647, 5)</f>
      </c>
      <c r="H373" s="5">
        <f>LEN(G373)-LEN(SUBSTITUTE(G373," ",""))+1</f>
      </c>
      <c r="I373" s="5">
        <f>IF(H373&gt;=10, 1, 2)</f>
      </c>
    </row>
    <row customHeight="true" ht="15" r="374">
      <c r="A374" s="5" t="str">
        <v>creative</v>
      </c>
      <c r="B374" s="10" t="str">
        <v>j</v>
      </c>
      <c r="C374" s="5">
        <f>VLOOKUP(A374, All!$A$2:$E$1647, 1)</f>
      </c>
      <c r="D374" s="5">
        <f>VLOOKUP(A374, All!$A$2:$E$1647, 2)</f>
      </c>
      <c r="E374" s="5">
        <f>VLOOKUP(A374, All!$A$2:$E$1647, 3)</f>
      </c>
      <c r="F374" s="5">
        <f>VLOOKUP(A374, All!$A$2:$E$1647, 4)</f>
      </c>
      <c r="G374" s="5">
        <f>VLOOKUP(A374, All!$A$2:$E$1647, 5)</f>
      </c>
      <c r="H374" s="5">
        <f>LEN(G374)-LEN(SUBSTITUTE(G374," ",""))+1</f>
      </c>
      <c r="I374" s="5">
        <f>IF(H374&gt;=10, 1, 2)</f>
      </c>
    </row>
    <row customHeight="true" ht="15" r="375">
      <c r="A375" s="5" t="str">
        <v>explanation</v>
      </c>
      <c r="B375" s="10" t="str">
        <v>n</v>
      </c>
      <c r="C375" s="5">
        <f>VLOOKUP(A375, All!$A$2:$E$1647, 1)</f>
      </c>
      <c r="D375" s="5">
        <f>VLOOKUP(A375, All!$A$2:$E$1647, 2)</f>
      </c>
      <c r="E375" s="5">
        <f>VLOOKUP(A375, All!$A$2:$E$1647, 3)</f>
      </c>
      <c r="F375" s="5">
        <f>VLOOKUP(A375, All!$A$2:$E$1647, 4)</f>
      </c>
      <c r="G375" s="5">
        <f>VLOOKUP(A375, All!$A$2:$E$1647, 5)</f>
      </c>
      <c r="H375" s="5">
        <f>LEN(G375)-LEN(SUBSTITUTE(G375," ",""))+1</f>
      </c>
      <c r="I375" s="5">
        <f>IF(H375&gt;=10, 1, 2)</f>
      </c>
    </row>
    <row customHeight="true" ht="15" r="376">
      <c r="A376" s="5" t="str">
        <v>observation</v>
      </c>
      <c r="B376" s="10" t="str">
        <v>n</v>
      </c>
      <c r="C376" s="5">
        <f>VLOOKUP(A376, All!$A$2:$E$1647, 1)</f>
      </c>
      <c r="D376" s="5">
        <f>VLOOKUP(A376, All!$A$2:$E$1647, 2)</f>
      </c>
      <c r="E376" s="5">
        <f>VLOOKUP(A376, All!$A$2:$E$1647, 3)</f>
      </c>
      <c r="F376" s="5">
        <f>VLOOKUP(A376, All!$A$2:$E$1647, 4)</f>
      </c>
      <c r="G376" s="5">
        <f>VLOOKUP(A376, All!$A$2:$E$1647, 5)</f>
      </c>
      <c r="H376" s="5">
        <f>LEN(G376)-LEN(SUBSTITUTE(G376," ",""))+1</f>
      </c>
      <c r="I376" s="5">
        <f>IF(H376&gt;=10, 1, 2)</f>
      </c>
    </row>
    <row customHeight="true" ht="15" r="377">
      <c r="A377" s="5" t="str">
        <v>potential</v>
      </c>
      <c r="B377" s="10" t="str">
        <v>n</v>
      </c>
      <c r="C377" s="5">
        <f>VLOOKUP(A377, All!$A$2:$E$1647, 1)</f>
      </c>
      <c r="D377" s="5">
        <f>VLOOKUP(A377, All!$A$2:$E$1647, 2)</f>
      </c>
      <c r="E377" s="5">
        <f>VLOOKUP(A377, All!$A$2:$E$1647, 3)</f>
      </c>
      <c r="F377" s="5">
        <f>VLOOKUP(A377, All!$A$2:$E$1647, 4)</f>
      </c>
      <c r="G377" s="5">
        <f>VLOOKUP(A377, All!$A$2:$E$1647, 5)</f>
      </c>
      <c r="H377" s="5">
        <f>LEN(G377)-LEN(SUBSTITUTE(G377," ",""))+1</f>
      </c>
      <c r="I377" s="5">
        <f>IF(H377&gt;=10, 1, 2)</f>
      </c>
    </row>
    <row customHeight="true" ht="15" r="378">
      <c r="A378" s="5" t="str">
        <v>technical</v>
      </c>
      <c r="B378" s="10" t="str">
        <v>j</v>
      </c>
      <c r="C378" s="5">
        <f>VLOOKUP(A378, All!$A$2:$E$1647, 1)</f>
      </c>
      <c r="D378" s="5">
        <f>VLOOKUP(A378, All!$A$2:$E$1647, 2)</f>
      </c>
      <c r="E378" s="5">
        <f>VLOOKUP(A378, All!$A$2:$E$1647, 3)</f>
      </c>
      <c r="F378" s="5">
        <f>VLOOKUP(A378, All!$A$2:$E$1647, 4)</f>
      </c>
      <c r="G378" s="5">
        <f>VLOOKUP(A378, All!$A$2:$E$1647, 5)</f>
      </c>
      <c r="H378" s="5">
        <f>LEN(G378)-LEN(SUBSTITUTE(G378," ",""))+1</f>
      </c>
      <c r="I378" s="5">
        <f>IF(H378&gt;=10, 1, 2)</f>
      </c>
    </row>
    <row customHeight="true" ht="15" r="379">
      <c r="A379" s="5" t="str">
        <v>assistance</v>
      </c>
      <c r="B379" s="10" t="str">
        <v>n</v>
      </c>
      <c r="C379" s="5">
        <f>VLOOKUP(A379, All!$A$2:$E$1647, 1)</f>
      </c>
      <c r="D379" s="5">
        <f>VLOOKUP(A379, All!$A$2:$E$1647, 2)</f>
      </c>
      <c r="E379" s="5">
        <f>VLOOKUP(A379, All!$A$2:$E$1647, 3)</f>
      </c>
      <c r="F379" s="5">
        <f>VLOOKUP(A379, All!$A$2:$E$1647, 4)</f>
      </c>
      <c r="G379" s="5">
        <f>VLOOKUP(A379, All!$A$2:$E$1647, 5)</f>
      </c>
      <c r="H379" s="5">
        <f>LEN(G379)-LEN(SUBSTITUTE(G379," ",""))+1</f>
      </c>
      <c r="I379" s="5">
        <f>IF(H379&gt;=10, 1, 2)</f>
      </c>
    </row>
    <row customHeight="true" ht="15" r="380">
      <c r="A380" s="5" t="str">
        <v>definition</v>
      </c>
      <c r="B380" s="10" t="str">
        <v>n</v>
      </c>
      <c r="C380" s="5">
        <f>VLOOKUP(A380, All!$A$2:$E$1647, 1)</f>
      </c>
      <c r="D380" s="5">
        <f>VLOOKUP(A380, All!$A$2:$E$1647, 2)</f>
      </c>
      <c r="E380" s="5">
        <f>VLOOKUP(A380, All!$A$2:$E$1647, 3)</f>
      </c>
      <c r="F380" s="5">
        <f>VLOOKUP(A380, All!$A$2:$E$1647, 4)</f>
      </c>
      <c r="G380" s="5">
        <f>VLOOKUP(A380, All!$A$2:$E$1647, 5)</f>
      </c>
      <c r="H380" s="5">
        <f>LEN(G380)-LEN(SUBSTITUTE(G380," ",""))+1</f>
      </c>
      <c r="I380" s="5">
        <f>IF(H380&gt;=10, 1, 2)</f>
      </c>
    </row>
    <row customHeight="true" ht="15" r="381">
      <c r="A381" s="5" t="str">
        <v>scholar</v>
      </c>
      <c r="B381" s="10" t="str">
        <v>n</v>
      </c>
      <c r="C381" s="5">
        <f>VLOOKUP(A381, All!$A$2:$E$1647, 1)</f>
      </c>
      <c r="D381" s="5">
        <f>VLOOKUP(A381, All!$A$2:$E$1647, 2)</f>
      </c>
      <c r="E381" s="5">
        <f>VLOOKUP(A381, All!$A$2:$E$1647, 3)</f>
      </c>
      <c r="F381" s="5">
        <f>VLOOKUP(A381, All!$A$2:$E$1647, 4)</f>
      </c>
      <c r="G381" s="5">
        <f>VLOOKUP(A381, All!$A$2:$E$1647, 5)</f>
      </c>
      <c r="H381" s="5">
        <f>LEN(G381)-LEN(SUBSTITUTE(G381," ",""))+1</f>
      </c>
      <c r="I381" s="5">
        <f>IF(H381&gt;=10, 1, 2)</f>
      </c>
    </row>
    <row customHeight="true" ht="15" r="382">
      <c r="A382" s="5" t="str">
        <v>acquire</v>
      </c>
      <c r="B382" s="10" t="str">
        <v>v</v>
      </c>
      <c r="C382" s="5">
        <f>VLOOKUP(A382, All!$A$2:$E$1647, 1)</f>
      </c>
      <c r="D382" s="5">
        <f>VLOOKUP(A382, All!$A$2:$E$1647, 2)</f>
      </c>
      <c r="E382" s="5">
        <f>VLOOKUP(A382, All!$A$2:$E$1647, 3)</f>
      </c>
      <c r="F382" s="5">
        <f>VLOOKUP(A382, All!$A$2:$E$1647, 4)</f>
      </c>
      <c r="G382" s="5">
        <f>VLOOKUP(A382, All!$A$2:$E$1647, 5)</f>
      </c>
      <c r="H382" s="5">
        <f>LEN(G382)-LEN(SUBSTITUTE(G382," ",""))+1</f>
      </c>
      <c r="I382" s="5">
        <f>IF(H382&gt;=10, 1, 2)</f>
      </c>
    </row>
    <row customHeight="true" ht="15" r="383">
      <c r="A383" s="5" t="str">
        <v>depression</v>
      </c>
      <c r="B383" s="10" t="str">
        <v>n</v>
      </c>
      <c r="C383" s="5">
        <f>VLOOKUP(A383, All!$A$2:$E$1647, 1)</f>
      </c>
      <c r="D383" s="5">
        <f>VLOOKUP(A383, All!$A$2:$E$1647, 2)</f>
      </c>
      <c r="E383" s="5">
        <f>VLOOKUP(A383, All!$A$2:$E$1647, 3)</f>
      </c>
      <c r="F383" s="5">
        <f>VLOOKUP(A383, All!$A$2:$E$1647, 4)</f>
      </c>
      <c r="G383" s="5">
        <f>VLOOKUP(A383, All!$A$2:$E$1647, 5)</f>
      </c>
      <c r="H383" s="5">
        <f>LEN(G383)-LEN(SUBSTITUTE(G383," ",""))+1</f>
      </c>
      <c r="I383" s="5">
        <f>IF(H383&gt;=10, 1, 2)</f>
      </c>
    </row>
    <row customHeight="true" ht="15" r="384">
      <c r="A384" s="5" t="str">
        <v>creation</v>
      </c>
      <c r="B384" s="10" t="str">
        <v>n</v>
      </c>
      <c r="C384" s="5">
        <f>VLOOKUP(A384, All!$A$2:$E$1647, 1)</f>
      </c>
      <c r="D384" s="5">
        <f>VLOOKUP(A384, All!$A$2:$E$1647, 2)</f>
      </c>
      <c r="E384" s="5">
        <f>VLOOKUP(A384, All!$A$2:$E$1647, 3)</f>
      </c>
      <c r="F384" s="5">
        <f>VLOOKUP(A384, All!$A$2:$E$1647, 4)</f>
      </c>
      <c r="G384" s="5">
        <f>VLOOKUP(A384, All!$A$2:$E$1647, 5)</f>
      </c>
      <c r="H384" s="5">
        <f>LEN(G384)-LEN(SUBSTITUTE(G384," ",""))+1</f>
      </c>
      <c r="I384" s="5">
        <f>IF(H384&gt;=10, 1, 2)</f>
      </c>
    </row>
    <row customHeight="true" ht="15" r="385">
      <c r="A385" s="5" t="str">
        <v>participation</v>
      </c>
      <c r="B385" s="10" t="str">
        <v>n</v>
      </c>
      <c r="C385" s="5">
        <f>VLOOKUP(A385, All!$A$2:$E$1647, 1)</f>
      </c>
      <c r="D385" s="5">
        <f>VLOOKUP(A385, All!$A$2:$E$1647, 2)</f>
      </c>
      <c r="E385" s="5">
        <f>VLOOKUP(A385, All!$A$2:$E$1647, 3)</f>
      </c>
      <c r="F385" s="5">
        <f>VLOOKUP(A385, All!$A$2:$E$1647, 4)</f>
      </c>
      <c r="G385" s="5">
        <f>VLOOKUP(A385, All!$A$2:$E$1647, 5)</f>
      </c>
      <c r="H385" s="5">
        <f>LEN(G385)-LEN(SUBSTITUTE(G385," ",""))+1</f>
      </c>
      <c r="I385" s="5">
        <f>IF(H385&gt;=10, 1, 2)</f>
      </c>
    </row>
    <row customHeight="true" ht="15" r="386">
      <c r="A386" s="5" t="str">
        <v>alternative</v>
      </c>
      <c r="B386" s="10" t="str">
        <v>n</v>
      </c>
      <c r="C386" s="5">
        <f>VLOOKUP(A386, All!$A$2:$E$1647, 1)</f>
      </c>
      <c r="D386" s="5">
        <f>VLOOKUP(A386, All!$A$2:$E$1647, 2)</f>
      </c>
      <c r="E386" s="5">
        <f>VLOOKUP(A386, All!$A$2:$E$1647, 3)</f>
      </c>
      <c r="F386" s="5">
        <f>VLOOKUP(A386, All!$A$2:$E$1647, 4)</f>
      </c>
      <c r="G386" s="5">
        <f>VLOOKUP(A386, All!$A$2:$E$1647, 5)</f>
      </c>
      <c r="H386" s="5">
        <f>LEN(G386)-LEN(SUBSTITUTE(G386," ",""))+1</f>
      </c>
      <c r="I386" s="5">
        <f>IF(H386&gt;=10, 1, 2)</f>
      </c>
    </row>
    <row customHeight="true" ht="15" r="387">
      <c r="A387" s="5" t="str">
        <v>review</v>
      </c>
      <c r="B387" s="10" t="str">
        <v>v</v>
      </c>
      <c r="C387" s="5">
        <f>VLOOKUP(A387, All!$A$2:$E$1647, 1)</f>
      </c>
      <c r="D387" s="5">
        <f>VLOOKUP(A387, All!$A$2:$E$1647, 2)</f>
      </c>
      <c r="E387" s="5">
        <f>VLOOKUP(A387, All!$A$2:$E$1647, 3)</f>
      </c>
      <c r="F387" s="5">
        <f>VLOOKUP(A387, All!$A$2:$E$1647, 4)</f>
      </c>
      <c r="G387" s="5">
        <f>VLOOKUP(A387, All!$A$2:$E$1647, 5)</f>
      </c>
      <c r="H387" s="5">
        <f>LEN(G387)-LEN(SUBSTITUTE(G387," ",""))+1</f>
      </c>
      <c r="I387" s="5">
        <f>IF(H387&gt;=10, 1, 2)</f>
      </c>
    </row>
    <row customHeight="true" ht="15" r="388">
      <c r="A388" s="5" t="str">
        <v>perceive</v>
      </c>
      <c r="B388" s="10" t="str">
        <v>v</v>
      </c>
      <c r="C388" s="5">
        <f>VLOOKUP(A388, All!$A$2:$E$1647, 1)</f>
      </c>
      <c r="D388" s="5">
        <f>VLOOKUP(A388, All!$A$2:$E$1647, 2)</f>
      </c>
      <c r="E388" s="5">
        <f>VLOOKUP(A388, All!$A$2:$E$1647, 3)</f>
      </c>
      <c r="F388" s="5">
        <f>VLOOKUP(A388, All!$A$2:$E$1647, 4)</f>
      </c>
      <c r="G388" s="5">
        <f>VLOOKUP(A388, All!$A$2:$E$1647, 5)</f>
      </c>
      <c r="H388" s="5">
        <f>LEN(G388)-LEN(SUBSTITUTE(G388," ",""))+1</f>
      </c>
      <c r="I388" s="5">
        <f>IF(H388&gt;=10, 1, 2)</f>
      </c>
    </row>
    <row customHeight="true" ht="15" r="389">
      <c r="A389" s="5" t="str">
        <v>comparison</v>
      </c>
      <c r="B389" s="10" t="str">
        <v>n</v>
      </c>
      <c r="C389" s="5">
        <f>VLOOKUP(A389, All!$A$2:$E$1647, 1)</f>
      </c>
      <c r="D389" s="5">
        <f>VLOOKUP(A389, All!$A$2:$E$1647, 2)</f>
      </c>
      <c r="E389" s="5">
        <f>VLOOKUP(A389, All!$A$2:$E$1647, 3)</f>
      </c>
      <c r="F389" s="5">
        <f>VLOOKUP(A389, All!$A$2:$E$1647, 4)</f>
      </c>
      <c r="G389" s="5">
        <f>VLOOKUP(A389, All!$A$2:$E$1647, 5)</f>
      </c>
      <c r="H389" s="5">
        <f>LEN(G389)-LEN(SUBSTITUTE(G389," ",""))+1</f>
      </c>
      <c r="I389" s="5">
        <f>IF(H389&gt;=10, 1, 2)</f>
      </c>
    </row>
    <row customHeight="true" ht="15" r="390">
      <c r="A390" s="5" t="str">
        <v>signal</v>
      </c>
      <c r="B390" s="10" t="str">
        <v>n</v>
      </c>
      <c r="C390" s="5">
        <f>VLOOKUP(A390, All!$A$2:$E$1647, 1)</f>
      </c>
      <c r="D390" s="5">
        <f>VLOOKUP(A390, All!$A$2:$E$1647, 2)</f>
      </c>
      <c r="E390" s="5">
        <f>VLOOKUP(A390, All!$A$2:$E$1647, 3)</f>
      </c>
      <c r="F390" s="5">
        <f>VLOOKUP(A390, All!$A$2:$E$1647, 4)</f>
      </c>
      <c r="G390" s="5">
        <f>VLOOKUP(A390, All!$A$2:$E$1647, 5)</f>
      </c>
      <c r="H390" s="5">
        <f>LEN(G390)-LEN(SUBSTITUTE(G390," ",""))+1</f>
      </c>
      <c r="I390" s="5">
        <f>IF(H390&gt;=10, 1, 2)</f>
      </c>
    </row>
    <row customHeight="true" ht="15" r="391">
      <c r="A391" s="5" t="str">
        <v>revolution</v>
      </c>
      <c r="B391" s="10" t="str">
        <v>n</v>
      </c>
      <c r="C391" s="5">
        <f>VLOOKUP(A391, All!$A$2:$E$1647, 1)</f>
      </c>
      <c r="D391" s="5">
        <f>VLOOKUP(A391, All!$A$2:$E$1647, 2)</f>
      </c>
      <c r="E391" s="5">
        <f>VLOOKUP(A391, All!$A$2:$E$1647, 3)</f>
      </c>
      <c r="F391" s="5">
        <f>VLOOKUP(A391, All!$A$2:$E$1647, 4)</f>
      </c>
      <c r="G391" s="5">
        <f>VLOOKUP(A391, All!$A$2:$E$1647, 5)</f>
      </c>
      <c r="H391" s="5">
        <f>LEN(G391)-LEN(SUBSTITUTE(G391," ",""))+1</f>
      </c>
      <c r="I391" s="5">
        <f>IF(H391&gt;=10, 1, 2)</f>
      </c>
    </row>
    <row customHeight="true" ht="15" r="392">
      <c r="A392" s="5" t="str">
        <v>display</v>
      </c>
      <c r="B392" s="10" t="str">
        <v>v</v>
      </c>
      <c r="C392" s="5">
        <f>VLOOKUP(A392, All!$A$2:$E$1647, 1)</f>
      </c>
      <c r="D392" s="5">
        <f>VLOOKUP(A392, All!$A$2:$E$1647, 2)</f>
      </c>
      <c r="E392" s="5">
        <f>VLOOKUP(A392, All!$A$2:$E$1647, 3)</f>
      </c>
      <c r="F392" s="5">
        <f>VLOOKUP(A392, All!$A$2:$E$1647, 4)</f>
      </c>
      <c r="G392" s="5">
        <f>VLOOKUP(A392, All!$A$2:$E$1647, 5)</f>
      </c>
      <c r="H392" s="5">
        <f>LEN(G392)-LEN(SUBSTITUTE(G392," ",""))+1</f>
      </c>
      <c r="I392" s="5">
        <f>IF(H392&gt;=10, 1, 2)</f>
      </c>
    </row>
    <row customHeight="true" ht="15" r="393">
      <c r="A393" s="5" t="str">
        <v>primarily</v>
      </c>
      <c r="B393" s="10" t="str">
        <v>r</v>
      </c>
      <c r="C393" s="5">
        <f>VLOOKUP(A393, All!$A$2:$E$1647, 1)</f>
      </c>
      <c r="D393" s="5">
        <f>VLOOKUP(A393, All!$A$2:$E$1647, 2)</f>
      </c>
      <c r="E393" s="5">
        <f>VLOOKUP(A393, All!$A$2:$E$1647, 3)</f>
      </c>
      <c r="F393" s="5">
        <f>VLOOKUP(A393, All!$A$2:$E$1647, 4)</f>
      </c>
      <c r="G393" s="5">
        <f>VLOOKUP(A393, All!$A$2:$E$1647, 5)</f>
      </c>
      <c r="H393" s="5">
        <f>LEN(G393)-LEN(SUBSTITUTE(G393," ",""))+1</f>
      </c>
      <c r="I393" s="5">
        <f>IF(H393&gt;=10, 1, 2)</f>
      </c>
    </row>
    <row customHeight="true" ht="15" r="394">
      <c r="A394" s="5" t="str">
        <v>regard</v>
      </c>
      <c r="B394" s="10" t="str">
        <v>v</v>
      </c>
      <c r="C394" s="5">
        <f>VLOOKUP(A394, All!$A$2:$E$1647, 1)</f>
      </c>
      <c r="D394" s="5">
        <f>VLOOKUP(A394, All!$A$2:$E$1647, 2)</f>
      </c>
      <c r="E394" s="5">
        <f>VLOOKUP(A394, All!$A$2:$E$1647, 3)</f>
      </c>
      <c r="F394" s="5">
        <f>VLOOKUP(A394, All!$A$2:$E$1647, 4)</f>
      </c>
      <c r="G394" s="5">
        <f>VLOOKUP(A394, All!$A$2:$E$1647, 5)</f>
      </c>
      <c r="H394" s="5">
        <f>LEN(G394)-LEN(SUBSTITUTE(G394," ",""))+1</f>
      </c>
      <c r="I394" s="5">
        <f>IF(H394&gt;=10, 1, 2)</f>
      </c>
    </row>
    <row customHeight="true" ht="15" r="395">
      <c r="A395" s="5" t="str">
        <v>selection</v>
      </c>
      <c r="B395" s="10" t="str">
        <v>n</v>
      </c>
      <c r="C395" s="5">
        <f>VLOOKUP(A395, All!$A$2:$E$1647, 1)</f>
      </c>
      <c r="D395" s="5">
        <f>VLOOKUP(A395, All!$A$2:$E$1647, 2)</f>
      </c>
      <c r="E395" s="5">
        <f>VLOOKUP(A395, All!$A$2:$E$1647, 3)</f>
      </c>
      <c r="F395" s="5">
        <f>VLOOKUP(A395, All!$A$2:$E$1647, 4)</f>
      </c>
      <c r="G395" s="5">
        <f>VLOOKUP(A395, All!$A$2:$E$1647, 5)</f>
      </c>
      <c r="H395" s="5">
        <f>LEN(G395)-LEN(SUBSTITUTE(G395," ",""))+1</f>
      </c>
      <c r="I395" s="5">
        <f>IF(H395&gt;=10, 1, 2)</f>
      </c>
    </row>
    <row customHeight="true" ht="15" r="396">
      <c r="A396" s="5" t="str">
        <v>existing</v>
      </c>
      <c r="B396" s="10" t="str">
        <v>j</v>
      </c>
      <c r="C396" s="5">
        <f>VLOOKUP(A396, All!$A$2:$E$1647, 1)</f>
      </c>
      <c r="D396" s="5">
        <f>VLOOKUP(A396, All!$A$2:$E$1647, 2)</f>
      </c>
      <c r="E396" s="5">
        <f>VLOOKUP(A396, All!$A$2:$E$1647, 3)</f>
      </c>
      <c r="F396" s="5">
        <f>VLOOKUP(A396, All!$A$2:$E$1647, 4)</f>
      </c>
      <c r="G396" s="5">
        <f>VLOOKUP(A396, All!$A$2:$E$1647, 5)</f>
      </c>
      <c r="H396" s="5">
        <f>LEN(G396)-LEN(SUBSTITUTE(G396," ",""))+1</f>
      </c>
      <c r="I396" s="5">
        <f>IF(H396&gt;=10, 1, 2)</f>
      </c>
    </row>
    <row customHeight="true" ht="15" r="397">
      <c r="A397" s="5" t="str">
        <v>initiative</v>
      </c>
      <c r="B397" s="10" t="str">
        <v>n</v>
      </c>
      <c r="C397" s="5">
        <f>VLOOKUP(A397, All!$A$2:$E$1647, 1)</f>
      </c>
      <c r="D397" s="5">
        <f>VLOOKUP(A397, All!$A$2:$E$1647, 2)</f>
      </c>
      <c r="E397" s="5">
        <f>VLOOKUP(A397, All!$A$2:$E$1647, 3)</f>
      </c>
      <c r="F397" s="5">
        <f>VLOOKUP(A397, All!$A$2:$E$1647, 4)</f>
      </c>
      <c r="G397" s="5">
        <f>VLOOKUP(A397, All!$A$2:$E$1647, 5)</f>
      </c>
      <c r="H397" s="5">
        <f>LEN(G397)-LEN(SUBSTITUTE(G397," ",""))+1</f>
      </c>
      <c r="I397" s="5">
        <f>IF(H397&gt;=10, 1, 2)</f>
      </c>
    </row>
    <row customHeight="true" ht="15" r="398">
      <c r="A398" s="5" t="str">
        <v>consist</v>
      </c>
      <c r="B398" s="10" t="str">
        <v>v</v>
      </c>
      <c r="C398" s="5">
        <f>VLOOKUP(A398, All!$A$2:$E$1647, 1)</f>
      </c>
      <c r="D398" s="5">
        <f>VLOOKUP(A398, All!$A$2:$E$1647, 2)</f>
      </c>
      <c r="E398" s="5">
        <f>VLOOKUP(A398, All!$A$2:$E$1647, 3)</f>
      </c>
      <c r="F398" s="5">
        <f>VLOOKUP(A398, All!$A$2:$E$1647, 4)</f>
      </c>
      <c r="G398" s="5">
        <f>VLOOKUP(A398, All!$A$2:$E$1647, 5)</f>
      </c>
      <c r="H398" s="5">
        <f>LEN(G398)-LEN(SUBSTITUTE(G398," ",""))+1</f>
      </c>
      <c r="I398" s="5">
        <f>IF(H398&gt;=10, 1, 2)</f>
      </c>
    </row>
    <row customHeight="true" ht="15" r="399">
      <c r="A399" s="5" t="str">
        <v>permit</v>
      </c>
      <c r="B399" s="10" t="str">
        <v>v</v>
      </c>
      <c r="C399" s="5">
        <f>VLOOKUP(A399, All!$A$2:$E$1647, 1)</f>
      </c>
      <c r="D399" s="5">
        <f>VLOOKUP(A399, All!$A$2:$E$1647, 2)</f>
      </c>
      <c r="E399" s="5">
        <f>VLOOKUP(A399, All!$A$2:$E$1647, 3)</f>
      </c>
      <c r="F399" s="5">
        <f>VLOOKUP(A399, All!$A$2:$E$1647, 4)</f>
      </c>
      <c r="G399" s="5">
        <f>VLOOKUP(A399, All!$A$2:$E$1647, 5)</f>
      </c>
      <c r="H399" s="5">
        <f>LEN(G399)-LEN(SUBSTITUTE(G399," ",""))+1</f>
      </c>
      <c r="I399" s="5">
        <f>IF(H399&gt;=10, 1, 2)</f>
      </c>
    </row>
    <row customHeight="true" ht="15" r="400">
      <c r="A400" s="5" t="str">
        <v>enable</v>
      </c>
      <c r="B400" s="10" t="str">
        <v>v</v>
      </c>
      <c r="C400" s="5">
        <f>VLOOKUP(A400, All!$A$2:$E$1647, 1)</f>
      </c>
      <c r="D400" s="5">
        <f>VLOOKUP(A400, All!$A$2:$E$1647, 2)</f>
      </c>
      <c r="E400" s="5">
        <f>VLOOKUP(A400, All!$A$2:$E$1647, 3)</f>
      </c>
      <c r="F400" s="5">
        <f>VLOOKUP(A400, All!$A$2:$E$1647, 4)</f>
      </c>
      <c r="G400" s="5">
        <f>VLOOKUP(A400, All!$A$2:$E$1647, 5)</f>
      </c>
      <c r="H400" s="5">
        <f>LEN(G400)-LEN(SUBSTITUTE(G400," ",""))+1</f>
      </c>
      <c r="I400" s="5">
        <f>IF(H400&gt;=10, 1, 2)</f>
      </c>
    </row>
    <row customHeight="true" ht="15" r="401">
      <c r="A401" s="5" t="str">
        <v>description</v>
      </c>
      <c r="B401" s="10" t="str">
        <v>n</v>
      </c>
      <c r="C401" s="5">
        <f>VLOOKUP(A401, All!$A$2:$E$1647, 1)</f>
      </c>
      <c r="D401" s="5">
        <f>VLOOKUP(A401, All!$A$2:$E$1647, 2)</f>
      </c>
      <c r="E401" s="5">
        <f>VLOOKUP(A401, All!$A$2:$E$1647, 3)</f>
      </c>
      <c r="F401" s="5">
        <f>VLOOKUP(A401, All!$A$2:$E$1647, 4)</f>
      </c>
      <c r="G401" s="5">
        <f>VLOOKUP(A401, All!$A$2:$E$1647, 5)</f>
      </c>
      <c r="H401" s="5">
        <f>LEN(G401)-LEN(SUBSTITUTE(G401," ",""))+1</f>
      </c>
      <c r="I401" s="5">
        <f>IF(H401&gt;=10, 1, 2)</f>
      </c>
    </row>
    <row customHeight="true" ht="15" r="402">
      <c r="A402" s="5" t="str">
        <v>transition</v>
      </c>
      <c r="B402" s="10" t="str">
        <v>n</v>
      </c>
      <c r="C402" s="5">
        <f>VLOOKUP(A402, All!$A$2:$E$1647, 1)</f>
      </c>
      <c r="D402" s="5">
        <f>VLOOKUP(A402, All!$A$2:$E$1647, 2)</f>
      </c>
      <c r="E402" s="5">
        <f>VLOOKUP(A402, All!$A$2:$E$1647, 3)</f>
      </c>
      <c r="F402" s="5">
        <f>VLOOKUP(A402, All!$A$2:$E$1647, 4)</f>
      </c>
      <c r="G402" s="5">
        <f>VLOOKUP(A402, All!$A$2:$E$1647, 5)</f>
      </c>
      <c r="H402" s="5">
        <f>LEN(G402)-LEN(SUBSTITUTE(G402," ",""))+1</f>
      </c>
      <c r="I402" s="5">
        <f>IF(H402&gt;=10, 1, 2)</f>
      </c>
    </row>
    <row customHeight="true" ht="15" r="403">
      <c r="A403" s="5" t="str">
        <v>consistent</v>
      </c>
      <c r="B403" s="10" t="str">
        <v>j</v>
      </c>
      <c r="C403" s="5">
        <f>VLOOKUP(A403, All!$A$2:$E$1647, 1)</f>
      </c>
      <c r="D403" s="5">
        <f>VLOOKUP(A403, All!$A$2:$E$1647, 2)</f>
      </c>
      <c r="E403" s="5">
        <f>VLOOKUP(A403, All!$A$2:$E$1647, 3)</f>
      </c>
      <c r="F403" s="5">
        <f>VLOOKUP(A403, All!$A$2:$E$1647, 4)</f>
      </c>
      <c r="G403" s="5">
        <f>VLOOKUP(A403, All!$A$2:$E$1647, 5)</f>
      </c>
      <c r="H403" s="5">
        <f>LEN(G403)-LEN(SUBSTITUTE(G403," ",""))+1</f>
      </c>
      <c r="I403" s="5">
        <f>IF(H403&gt;=10, 1, 2)</f>
      </c>
    </row>
    <row customHeight="true" ht="15" r="404">
      <c r="A404" s="5" t="str">
        <v>planning</v>
      </c>
      <c r="B404" s="10" t="str">
        <v>n</v>
      </c>
      <c r="C404" s="5">
        <f>VLOOKUP(A404, All!$A$2:$E$1647, 1)</f>
      </c>
      <c r="D404" s="5">
        <f>VLOOKUP(A404, All!$A$2:$E$1647, 2)</f>
      </c>
      <c r="E404" s="5">
        <f>VLOOKUP(A404, All!$A$2:$E$1647, 3)</f>
      </c>
      <c r="F404" s="5">
        <f>VLOOKUP(A404, All!$A$2:$E$1647, 4)</f>
      </c>
      <c r="G404" s="5">
        <f>VLOOKUP(A404, All!$A$2:$E$1647, 5)</f>
      </c>
      <c r="H404" s="5">
        <f>LEN(G404)-LEN(SUBSTITUTE(G404," ",""))+1</f>
      </c>
      <c r="I404" s="5">
        <f>IF(H404&gt;=10, 1, 2)</f>
      </c>
    </row>
    <row customHeight="true" ht="15" r="405">
      <c r="A405" s="5" t="str">
        <v>error</v>
      </c>
      <c r="B405" s="10" t="str">
        <v>n</v>
      </c>
      <c r="C405" s="5">
        <f>VLOOKUP(A405, All!$A$2:$E$1647, 1)</f>
      </c>
      <c r="D405" s="5">
        <f>VLOOKUP(A405, All!$A$2:$E$1647, 2)</f>
      </c>
      <c r="E405" s="5">
        <f>VLOOKUP(A405, All!$A$2:$E$1647, 3)</f>
      </c>
      <c r="F405" s="5">
        <f>VLOOKUP(A405, All!$A$2:$E$1647, 4)</f>
      </c>
      <c r="G405" s="5">
        <f>VLOOKUP(A405, All!$A$2:$E$1647, 5)</f>
      </c>
      <c r="H405" s="5">
        <f>LEN(G405)-LEN(SUBSTITUTE(G405," ",""))+1</f>
      </c>
      <c r="I405" s="5">
        <f>IF(H405&gt;=10, 1, 2)</f>
      </c>
    </row>
    <row customHeight="true" ht="15" r="406">
      <c r="A406" s="5" t="str">
        <v>settlement</v>
      </c>
      <c r="B406" s="10" t="str">
        <v>n</v>
      </c>
      <c r="C406" s="5">
        <f>VLOOKUP(A406, All!$A$2:$E$1647, 1)</f>
      </c>
      <c r="D406" s="5">
        <f>VLOOKUP(A406, All!$A$2:$E$1647, 2)</f>
      </c>
      <c r="E406" s="5">
        <f>VLOOKUP(A406, All!$A$2:$E$1647, 3)</f>
      </c>
      <c r="F406" s="5">
        <f>VLOOKUP(A406, All!$A$2:$E$1647, 4)</f>
      </c>
      <c r="G406" s="5">
        <f>VLOOKUP(A406, All!$A$2:$E$1647, 5)</f>
      </c>
      <c r="H406" s="5">
        <f>LEN(G406)-LEN(SUBSTITUTE(G406," ",""))+1</f>
      </c>
      <c r="I406" s="5">
        <f>IF(H406&gt;=10, 1, 2)</f>
      </c>
    </row>
    <row customHeight="true" ht="15" r="407">
      <c r="A407" s="5" t="str">
        <v>widely</v>
      </c>
      <c r="B407" s="10" t="str">
        <v>r</v>
      </c>
      <c r="C407" s="5">
        <f>VLOOKUP(A407, All!$A$2:$E$1647, 1)</f>
      </c>
      <c r="D407" s="5">
        <f>VLOOKUP(A407, All!$A$2:$E$1647, 2)</f>
      </c>
      <c r="E407" s="5">
        <f>VLOOKUP(A407, All!$A$2:$E$1647, 3)</f>
      </c>
      <c r="F407" s="5">
        <f>VLOOKUP(A407, All!$A$2:$E$1647, 4)</f>
      </c>
      <c r="G407" s="5">
        <f>VLOOKUP(A407, All!$A$2:$E$1647, 5)</f>
      </c>
      <c r="H407" s="5">
        <f>LEN(G407)-LEN(SUBSTITUTE(G407," ",""))+1</f>
      </c>
      <c r="I407" s="5">
        <f>IF(H407&gt;=10, 1, 2)</f>
      </c>
    </row>
    <row customHeight="true" ht="15" r="408">
      <c r="A408" s="5" t="str">
        <v>transform</v>
      </c>
      <c r="B408" s="10" t="str">
        <v>v</v>
      </c>
      <c r="C408" s="5">
        <f>VLOOKUP(A408, All!$A$2:$E$1647, 1)</f>
      </c>
      <c r="D408" s="5">
        <f>VLOOKUP(A408, All!$A$2:$E$1647, 2)</f>
      </c>
      <c r="E408" s="5">
        <f>VLOOKUP(A408, All!$A$2:$E$1647, 3)</f>
      </c>
      <c r="F408" s="5">
        <f>VLOOKUP(A408, All!$A$2:$E$1647, 4)</f>
      </c>
      <c r="G408" s="5">
        <f>VLOOKUP(A408, All!$A$2:$E$1647, 5)</f>
      </c>
      <c r="H408" s="5">
        <f>LEN(G408)-LEN(SUBSTITUTE(G408," ",""))+1</f>
      </c>
      <c r="I408" s="5">
        <f>IF(H408&gt;=10, 1, 2)</f>
      </c>
    </row>
    <row customHeight="true" ht="15" r="409">
      <c r="A409" s="5" t="str">
        <v>link</v>
      </c>
      <c r="B409" s="10" t="str">
        <v>n</v>
      </c>
      <c r="C409" s="5">
        <f>VLOOKUP(A409, All!$A$2:$E$1647, 1)</f>
      </c>
      <c r="D409" s="5">
        <f>VLOOKUP(A409, All!$A$2:$E$1647, 2)</f>
      </c>
      <c r="E409" s="5">
        <f>VLOOKUP(A409, All!$A$2:$E$1647, 3)</f>
      </c>
      <c r="F409" s="5">
        <f>VLOOKUP(A409, All!$A$2:$E$1647, 4)</f>
      </c>
      <c r="G409" s="5">
        <f>VLOOKUP(A409, All!$A$2:$E$1647, 5)</f>
      </c>
      <c r="H409" s="5">
        <f>LEN(G409)-LEN(SUBSTITUTE(G409," ",""))+1</f>
      </c>
      <c r="I409" s="5">
        <f>IF(H409&gt;=10, 1, 2)</f>
      </c>
    </row>
    <row customHeight="true" ht="15" r="410">
      <c r="A410" s="5" t="str">
        <v>existence</v>
      </c>
      <c r="B410" s="10" t="str">
        <v>n</v>
      </c>
      <c r="C410" s="5">
        <f>VLOOKUP(A410, All!$A$2:$E$1647, 1)</f>
      </c>
      <c r="D410" s="5">
        <f>VLOOKUP(A410, All!$A$2:$E$1647, 2)</f>
      </c>
      <c r="E410" s="5">
        <f>VLOOKUP(A410, All!$A$2:$E$1647, 3)</f>
      </c>
      <c r="F410" s="5">
        <f>VLOOKUP(A410, All!$A$2:$E$1647, 4)</f>
      </c>
      <c r="G410" s="5">
        <f>VLOOKUP(A410, All!$A$2:$E$1647, 5)</f>
      </c>
      <c r="H410" s="5">
        <f>LEN(G410)-LEN(SUBSTITUTE(G410," ",""))+1</f>
      </c>
      <c r="I410" s="5">
        <f>IF(H410&gt;=10, 1, 2)</f>
      </c>
    </row>
    <row customHeight="true" ht="15" r="411">
      <c r="A411" s="5" t="str">
        <v>territory</v>
      </c>
      <c r="B411" s="10" t="str">
        <v>n</v>
      </c>
      <c r="C411" s="5">
        <f>VLOOKUP(A411, All!$A$2:$E$1647, 1)</f>
      </c>
      <c r="D411" s="5">
        <f>VLOOKUP(A411, All!$A$2:$E$1647, 2)</f>
      </c>
      <c r="E411" s="5">
        <f>VLOOKUP(A411, All!$A$2:$E$1647, 3)</f>
      </c>
      <c r="F411" s="5">
        <f>VLOOKUP(A411, All!$A$2:$E$1647, 4)</f>
      </c>
      <c r="G411" s="5">
        <f>VLOOKUP(A411, All!$A$2:$E$1647, 5)</f>
      </c>
      <c r="H411" s="5">
        <f>LEN(G411)-LEN(SUBSTITUTE(G411," ",""))+1</f>
      </c>
      <c r="I411" s="5">
        <f>IF(H411&gt;=10, 1, 2)</f>
      </c>
    </row>
    <row customHeight="true" ht="15" r="412">
      <c r="A412" s="5" t="str">
        <v>moreover</v>
      </c>
      <c r="B412" s="10" t="str">
        <v>r</v>
      </c>
      <c r="C412" s="5">
        <f>VLOOKUP(A412, All!$A$2:$E$1647, 1)</f>
      </c>
      <c r="D412" s="5">
        <f>VLOOKUP(A412, All!$A$2:$E$1647, 2)</f>
      </c>
      <c r="E412" s="5">
        <f>VLOOKUP(A412, All!$A$2:$E$1647, 3)</f>
      </c>
      <c r="F412" s="5">
        <f>VLOOKUP(A412, All!$A$2:$E$1647, 4)</f>
      </c>
      <c r="G412" s="5">
        <f>VLOOKUP(A412, All!$A$2:$E$1647, 5)</f>
      </c>
      <c r="H412" s="5">
        <f>LEN(G412)-LEN(SUBSTITUTE(G412," ",""))+1</f>
      </c>
      <c r="I412" s="5">
        <f>IF(H412&gt;=10, 1, 2)</f>
      </c>
    </row>
    <row customHeight="true" ht="15" r="413">
      <c r="A413" s="5" t="str">
        <v>inform</v>
      </c>
      <c r="B413" s="10" t="str">
        <v>v</v>
      </c>
      <c r="C413" s="5">
        <f>VLOOKUP(A413, All!$A$2:$E$1647, 1)</f>
      </c>
      <c r="D413" s="5">
        <f>VLOOKUP(A413, All!$A$2:$E$1647, 2)</f>
      </c>
      <c r="E413" s="5">
        <f>VLOOKUP(A413, All!$A$2:$E$1647, 3)</f>
      </c>
      <c r="F413" s="5">
        <f>VLOOKUP(A413, All!$A$2:$E$1647, 4)</f>
      </c>
      <c r="G413" s="5">
        <f>VLOOKUP(A413, All!$A$2:$E$1647, 5)</f>
      </c>
      <c r="H413" s="5">
        <f>LEN(G413)-LEN(SUBSTITUTE(G413," ",""))+1</f>
      </c>
      <c r="I413" s="5">
        <f>IF(H413&gt;=10, 1, 2)</f>
      </c>
    </row>
    <row customHeight="true" ht="15" r="414">
      <c r="A414" s="5" t="str">
        <v>phase</v>
      </c>
      <c r="B414" s="10" t="str">
        <v>n</v>
      </c>
      <c r="C414" s="5">
        <f>VLOOKUP(A414, All!$A$2:$E$1647, 1)</f>
      </c>
      <c r="D414" s="5">
        <f>VLOOKUP(A414, All!$A$2:$E$1647, 2)</f>
      </c>
      <c r="E414" s="5">
        <f>VLOOKUP(A414, All!$A$2:$E$1647, 3)</f>
      </c>
      <c r="F414" s="5">
        <f>VLOOKUP(A414, All!$A$2:$E$1647, 4)</f>
      </c>
      <c r="G414" s="5">
        <f>VLOOKUP(A414, All!$A$2:$E$1647, 5)</f>
      </c>
      <c r="H414" s="5">
        <f>LEN(G414)-LEN(SUBSTITUTE(G414," ",""))+1</f>
      </c>
      <c r="I414" s="5">
        <f>IF(H414&gt;=10, 1, 2)</f>
      </c>
    </row>
    <row customHeight="true" ht="15" r="415">
      <c r="A415" s="5" t="str">
        <v>reduction</v>
      </c>
      <c r="B415" s="10" t="str">
        <v>n</v>
      </c>
      <c r="C415" s="5">
        <f>VLOOKUP(A415, All!$A$2:$E$1647, 1)</f>
      </c>
      <c r="D415" s="5">
        <f>VLOOKUP(A415, All!$A$2:$E$1647, 2)</f>
      </c>
      <c r="E415" s="5">
        <f>VLOOKUP(A415, All!$A$2:$E$1647, 3)</f>
      </c>
      <c r="F415" s="5">
        <f>VLOOKUP(A415, All!$A$2:$E$1647, 4)</f>
      </c>
      <c r="G415" s="5">
        <f>VLOOKUP(A415, All!$A$2:$E$1647, 5)</f>
      </c>
      <c r="H415" s="5">
        <f>LEN(G415)-LEN(SUBSTITUTE(G415," ",""))+1</f>
      </c>
      <c r="I415" s="5">
        <f>IF(H415&gt;=10, 1, 2)</f>
      </c>
    </row>
    <row customHeight="true" ht="15" r="416">
      <c r="A416" s="5" t="str">
        <v>formal</v>
      </c>
      <c r="B416" s="10" t="str">
        <v>j</v>
      </c>
      <c r="C416" s="5">
        <f>VLOOKUP(A416, All!$A$2:$E$1647, 1)</f>
      </c>
      <c r="D416" s="5">
        <f>VLOOKUP(A416, All!$A$2:$E$1647, 2)</f>
      </c>
      <c r="E416" s="5">
        <f>VLOOKUP(A416, All!$A$2:$E$1647, 3)</f>
      </c>
      <c r="F416" s="5">
        <f>VLOOKUP(A416, All!$A$2:$E$1647, 4)</f>
      </c>
      <c r="G416" s="5">
        <f>VLOOKUP(A416, All!$A$2:$E$1647, 5)</f>
      </c>
      <c r="H416" s="5">
        <f>LEN(G416)-LEN(SUBSTITUTE(G416," ",""))+1</f>
      </c>
      <c r="I416" s="5">
        <f>IF(H416&gt;=10, 1, 2)</f>
      </c>
    </row>
    <row customHeight="true" ht="15" r="417">
      <c r="A417" s="5" t="str">
        <v>cycle</v>
      </c>
      <c r="B417" s="10" t="str">
        <v>n</v>
      </c>
      <c r="C417" s="5">
        <f>VLOOKUP(A417, All!$A$2:$E$1647, 1)</f>
      </c>
      <c r="D417" s="5">
        <f>VLOOKUP(A417, All!$A$2:$E$1647, 2)</f>
      </c>
      <c r="E417" s="5">
        <f>VLOOKUP(A417, All!$A$2:$E$1647, 3)</f>
      </c>
      <c r="F417" s="5">
        <f>VLOOKUP(A417, All!$A$2:$E$1647, 4)</f>
      </c>
      <c r="G417" s="5">
        <f>VLOOKUP(A417, All!$A$2:$E$1647, 5)</f>
      </c>
      <c r="H417" s="5">
        <f>LEN(G417)-LEN(SUBSTITUTE(G417," ",""))+1</f>
      </c>
      <c r="I417" s="5">
        <f>IF(H417&gt;=10, 1, 2)</f>
      </c>
    </row>
    <row customHeight="true" ht="15" r="418">
      <c r="A418" s="5" t="str">
        <v>evaluate</v>
      </c>
      <c r="B418" s="10" t="str">
        <v>v</v>
      </c>
      <c r="C418" s="5">
        <f>VLOOKUP(A418, All!$A$2:$E$1647, 1)</f>
      </c>
      <c r="D418" s="5">
        <f>VLOOKUP(A418, All!$A$2:$E$1647, 2)</f>
      </c>
      <c r="E418" s="5">
        <f>VLOOKUP(A418, All!$A$2:$E$1647, 3)</f>
      </c>
      <c r="F418" s="5">
        <f>VLOOKUP(A418, All!$A$2:$E$1647, 4)</f>
      </c>
      <c r="G418" s="5">
        <f>VLOOKUP(A418, All!$A$2:$E$1647, 5)</f>
      </c>
      <c r="H418" s="5">
        <f>LEN(G418)-LEN(SUBSTITUTE(G418," ",""))+1</f>
      </c>
      <c r="I418" s="5">
        <f>IF(H418&gt;=10, 1, 2)</f>
      </c>
    </row>
    <row customHeight="true" ht="15" r="419">
      <c r="A419" s="5" t="str">
        <v>passage</v>
      </c>
      <c r="B419" s="10" t="str">
        <v>n</v>
      </c>
      <c r="C419" s="5">
        <f>VLOOKUP(A419, All!$A$2:$E$1647, 1)</f>
      </c>
      <c r="D419" s="5">
        <f>VLOOKUP(A419, All!$A$2:$E$1647, 2)</f>
      </c>
      <c r="E419" s="5">
        <f>VLOOKUP(A419, All!$A$2:$E$1647, 3)</f>
      </c>
      <c r="F419" s="5">
        <f>VLOOKUP(A419, All!$A$2:$E$1647, 4)</f>
      </c>
      <c r="G419" s="5">
        <f>VLOOKUP(A419, All!$A$2:$E$1647, 5)</f>
      </c>
      <c r="H419" s="5">
        <f>LEN(G419)-LEN(SUBSTITUTE(G419," ",""))+1</f>
      </c>
      <c r="I419" s="5">
        <f>IF(H419&gt;=10, 1, 2)</f>
      </c>
    </row>
    <row customHeight="true" ht="15" r="420">
      <c r="A420" s="5" t="str">
        <v>gain</v>
      </c>
      <c r="B420" s="10" t="str">
        <v>n</v>
      </c>
      <c r="C420" s="5">
        <f>VLOOKUP(A420, All!$A$2:$E$1647, 1)</f>
      </c>
      <c r="D420" s="5">
        <f>VLOOKUP(A420, All!$A$2:$E$1647, 2)</f>
      </c>
      <c r="E420" s="5">
        <f>VLOOKUP(A420, All!$A$2:$E$1647, 3)</f>
      </c>
      <c r="F420" s="5">
        <f>VLOOKUP(A420, All!$A$2:$E$1647, 4)</f>
      </c>
      <c r="G420" s="5">
        <f>VLOOKUP(A420, All!$A$2:$E$1647, 5)</f>
      </c>
      <c r="H420" s="5">
        <f>LEN(G420)-LEN(SUBSTITUTE(G420," ",""))+1</f>
      </c>
      <c r="I420" s="5">
        <f>IF(H420&gt;=10, 1, 2)</f>
      </c>
    </row>
    <row customHeight="true" ht="15" r="421">
      <c r="A421" s="5" t="str">
        <v>racial</v>
      </c>
      <c r="B421" s="10" t="str">
        <v>j</v>
      </c>
      <c r="C421" s="5">
        <f>VLOOKUP(A421, All!$A$2:$E$1647, 1)</f>
      </c>
      <c r="D421" s="5">
        <f>VLOOKUP(A421, All!$A$2:$E$1647, 2)</f>
      </c>
      <c r="E421" s="5">
        <f>VLOOKUP(A421, All!$A$2:$E$1647, 3)</f>
      </c>
      <c r="F421" s="5">
        <f>VLOOKUP(A421, All!$A$2:$E$1647, 4)</f>
      </c>
      <c r="G421" s="5">
        <f>VLOOKUP(A421, All!$A$2:$E$1647, 5)</f>
      </c>
      <c r="H421" s="5">
        <f>LEN(G421)-LEN(SUBSTITUTE(G421," ",""))+1</f>
      </c>
      <c r="I421" s="5">
        <f>IF(H421&gt;=10, 1, 2)</f>
      </c>
    </row>
    <row customHeight="true" ht="15" r="422">
      <c r="A422" s="5" t="str">
        <v>analyze</v>
      </c>
      <c r="B422" s="10" t="str">
        <v>v</v>
      </c>
      <c r="C422" s="5">
        <f>VLOOKUP(A422, All!$A$2:$E$1647, 1)</f>
      </c>
      <c r="D422" s="5">
        <f>VLOOKUP(A422, All!$A$2:$E$1647, 2)</f>
      </c>
      <c r="E422" s="5">
        <f>VLOOKUP(A422, All!$A$2:$E$1647, 3)</f>
      </c>
      <c r="F422" s="5">
        <f>VLOOKUP(A422, All!$A$2:$E$1647, 4)</f>
      </c>
      <c r="G422" s="5">
        <f>VLOOKUP(A422, All!$A$2:$E$1647, 5)</f>
      </c>
      <c r="H422" s="5">
        <f>LEN(G422)-LEN(SUBSTITUTE(G422," ",""))+1</f>
      </c>
      <c r="I422" s="5">
        <f>IF(H422&gt;=10, 1, 2)</f>
      </c>
    </row>
    <row customHeight="true" ht="15" r="423">
      <c r="A423" s="5" t="str">
        <v>discipline</v>
      </c>
      <c r="B423" s="10" t="str">
        <v>n</v>
      </c>
      <c r="C423" s="5">
        <f>VLOOKUP(A423, All!$A$2:$E$1647, 1)</f>
      </c>
      <c r="D423" s="5">
        <f>VLOOKUP(A423, All!$A$2:$E$1647, 2)</f>
      </c>
      <c r="E423" s="5">
        <f>VLOOKUP(A423, All!$A$2:$E$1647, 3)</f>
      </c>
      <c r="F423" s="5">
        <f>VLOOKUP(A423, All!$A$2:$E$1647, 4)</f>
      </c>
      <c r="G423" s="5">
        <f>VLOOKUP(A423, All!$A$2:$E$1647, 5)</f>
      </c>
      <c r="H423" s="5">
        <f>LEN(G423)-LEN(SUBSTITUTE(G423," ",""))+1</f>
      </c>
      <c r="I423" s="5">
        <f>IF(H423&gt;=10, 1, 2)</f>
      </c>
    </row>
    <row customHeight="true" ht="15" r="424">
      <c r="A424" s="5" t="str">
        <v>psychological</v>
      </c>
      <c r="B424" s="10" t="str">
        <v>j</v>
      </c>
      <c r="C424" s="5">
        <f>VLOOKUP(A424, All!$A$2:$E$1647, 1)</f>
      </c>
      <c r="D424" s="5">
        <f>VLOOKUP(A424, All!$A$2:$E$1647, 2)</f>
      </c>
      <c r="E424" s="5">
        <f>VLOOKUP(A424, All!$A$2:$E$1647, 3)</f>
      </c>
      <c r="F424" s="5">
        <f>VLOOKUP(A424, All!$A$2:$E$1647, 4)</f>
      </c>
      <c r="G424" s="5">
        <f>VLOOKUP(A424, All!$A$2:$E$1647, 5)</f>
      </c>
      <c r="H424" s="5">
        <f>LEN(G424)-LEN(SUBSTITUTE(G424," ",""))+1</f>
      </c>
      <c r="I424" s="5">
        <f>IF(H424&gt;=10, 1, 2)</f>
      </c>
    </row>
    <row customHeight="true" ht="15" r="425">
      <c r="A425" s="5" t="str">
        <v>resistance</v>
      </c>
      <c r="B425" s="10" t="str">
        <v>n</v>
      </c>
      <c r="C425" s="5">
        <f>VLOOKUP(A425, All!$A$2:$E$1647, 1)</f>
      </c>
      <c r="D425" s="5">
        <f>VLOOKUP(A425, All!$A$2:$E$1647, 2)</f>
      </c>
      <c r="E425" s="5">
        <f>VLOOKUP(A425, All!$A$2:$E$1647, 3)</f>
      </c>
      <c r="F425" s="5">
        <f>VLOOKUP(A425, All!$A$2:$E$1647, 4)</f>
      </c>
      <c r="G425" s="5">
        <f>VLOOKUP(A425, All!$A$2:$E$1647, 5)</f>
      </c>
      <c r="H425" s="5">
        <f>LEN(G425)-LEN(SUBSTITUTE(G425," ",""))+1</f>
      </c>
      <c r="I425" s="5">
        <f>IF(H425&gt;=10, 1, 2)</f>
      </c>
    </row>
    <row customHeight="true" ht="15" r="426">
      <c r="A426" s="5" t="str">
        <v>enhance</v>
      </c>
      <c r="B426" s="10" t="str">
        <v>v</v>
      </c>
      <c r="C426" s="5">
        <f>VLOOKUP(A426, All!$A$2:$E$1647, 1)</f>
      </c>
      <c r="D426" s="5">
        <f>VLOOKUP(A426, All!$A$2:$E$1647, 2)</f>
      </c>
      <c r="E426" s="5">
        <f>VLOOKUP(A426, All!$A$2:$E$1647, 3)</f>
      </c>
      <c r="F426" s="5">
        <f>VLOOKUP(A426, All!$A$2:$E$1647, 4)</f>
      </c>
      <c r="G426" s="5">
        <f>VLOOKUP(A426, All!$A$2:$E$1647, 5)</f>
      </c>
      <c r="H426" s="5">
        <f>LEN(G426)-LEN(SUBSTITUTE(G426," ",""))+1</f>
      </c>
      <c r="I426" s="5">
        <f>IF(H426&gt;=10, 1, 2)</f>
      </c>
    </row>
    <row customHeight="true" ht="15" r="427">
      <c r="A427" s="5" t="str">
        <v>discovery</v>
      </c>
      <c r="B427" s="10" t="str">
        <v>n</v>
      </c>
      <c r="C427" s="5">
        <f>VLOOKUP(A427, All!$A$2:$E$1647, 1)</f>
      </c>
      <c r="D427" s="5">
        <f>VLOOKUP(A427, All!$A$2:$E$1647, 2)</f>
      </c>
      <c r="E427" s="5">
        <f>VLOOKUP(A427, All!$A$2:$E$1647, 3)</f>
      </c>
      <c r="F427" s="5">
        <f>VLOOKUP(A427, All!$A$2:$E$1647, 4)</f>
      </c>
      <c r="G427" s="5">
        <f>VLOOKUP(A427, All!$A$2:$E$1647, 5)</f>
      </c>
      <c r="H427" s="5">
        <f>LEN(G427)-LEN(SUBSTITUTE(G427," ",""))+1</f>
      </c>
      <c r="I427" s="5">
        <f>IF(H427&gt;=10, 1, 2)</f>
      </c>
    </row>
    <row customHeight="true" ht="15" r="428">
      <c r="A428" s="5" t="str">
        <v>philosophy</v>
      </c>
      <c r="B428" s="10" t="str">
        <v>n</v>
      </c>
      <c r="C428" s="5">
        <f>VLOOKUP(A428, All!$A$2:$E$1647, 1)</f>
      </c>
      <c r="D428" s="5">
        <f>VLOOKUP(A428, All!$A$2:$E$1647, 2)</f>
      </c>
      <c r="E428" s="5">
        <f>VLOOKUP(A428, All!$A$2:$E$1647, 3)</f>
      </c>
      <c r="F428" s="5">
        <f>VLOOKUP(A428, All!$A$2:$E$1647, 4)</f>
      </c>
      <c r="G428" s="5">
        <f>VLOOKUP(A428, All!$A$2:$E$1647, 5)</f>
      </c>
      <c r="H428" s="5">
        <f>LEN(G428)-LEN(SUBSTITUTE(G428," ",""))+1</f>
      </c>
      <c r="I428" s="5">
        <f>IF(H428&gt;=10, 1, 2)</f>
      </c>
    </row>
    <row customHeight="true" ht="15" r="429">
      <c r="A429" s="5" t="str">
        <v>joint</v>
      </c>
      <c r="B429" s="10" t="str">
        <v>j</v>
      </c>
      <c r="C429" s="5">
        <f>VLOOKUP(A429, All!$A$2:$E$1647, 1)</f>
      </c>
      <c r="D429" s="5">
        <f>VLOOKUP(A429, All!$A$2:$E$1647, 2)</f>
      </c>
      <c r="E429" s="5">
        <f>VLOOKUP(A429, All!$A$2:$E$1647, 3)</f>
      </c>
      <c r="F429" s="5">
        <f>VLOOKUP(A429, All!$A$2:$E$1647, 4)</f>
      </c>
      <c r="G429" s="5">
        <f>VLOOKUP(A429, All!$A$2:$E$1647, 5)</f>
      </c>
      <c r="H429" s="5">
        <f>LEN(G429)-LEN(SUBSTITUTE(G429," ",""))+1</f>
      </c>
      <c r="I429" s="5">
        <f>IF(H429&gt;=10, 1, 2)</f>
      </c>
    </row>
    <row customHeight="true" ht="15" r="430">
      <c r="A430" s="5" t="str">
        <v>interpretation</v>
      </c>
      <c r="B430" s="10" t="str">
        <v>n</v>
      </c>
      <c r="C430" s="5">
        <f>VLOOKUP(A430, All!$A$2:$E$1647, 1)</f>
      </c>
      <c r="D430" s="5">
        <f>VLOOKUP(A430, All!$A$2:$E$1647, 2)</f>
      </c>
      <c r="E430" s="5">
        <f>VLOOKUP(A430, All!$A$2:$E$1647, 3)</f>
      </c>
      <c r="F430" s="5">
        <f>VLOOKUP(A430, All!$A$2:$E$1647, 4)</f>
      </c>
      <c r="G430" s="5">
        <f>VLOOKUP(A430, All!$A$2:$E$1647, 5)</f>
      </c>
      <c r="H430" s="5">
        <f>LEN(G430)-LEN(SUBSTITUTE(G430," ",""))+1</f>
      </c>
      <c r="I430" s="5">
        <f>IF(H430&gt;=10, 1, 2)</f>
      </c>
    </row>
    <row customHeight="true" ht="15" r="431">
      <c r="A431" s="5" t="str">
        <v>practical</v>
      </c>
      <c r="B431" s="10" t="str">
        <v>j</v>
      </c>
      <c r="C431" s="5">
        <f>VLOOKUP(A431, All!$A$2:$E$1647, 1)</f>
      </c>
      <c r="D431" s="5">
        <f>VLOOKUP(A431, All!$A$2:$E$1647, 2)</f>
      </c>
      <c r="E431" s="5">
        <f>VLOOKUP(A431, All!$A$2:$E$1647, 3)</f>
      </c>
      <c r="F431" s="5">
        <f>VLOOKUP(A431, All!$A$2:$E$1647, 4)</f>
      </c>
      <c r="G431" s="5">
        <f>VLOOKUP(A431, All!$A$2:$E$1647, 5)</f>
      </c>
      <c r="H431" s="5">
        <f>LEN(G431)-LEN(SUBSTITUTE(G431," ",""))+1</f>
      </c>
      <c r="I431" s="5">
        <f>IF(H431&gt;=10, 1, 2)</f>
      </c>
    </row>
    <row customHeight="true" ht="15" r="432">
      <c r="A432" s="5" t="str">
        <v>numerous</v>
      </c>
      <c r="B432" s="10" t="str">
        <v>j</v>
      </c>
      <c r="C432" s="5">
        <f>VLOOKUP(A432, All!$A$2:$E$1647, 1)</f>
      </c>
      <c r="D432" s="5">
        <f>VLOOKUP(A432, All!$A$2:$E$1647, 2)</f>
      </c>
      <c r="E432" s="5">
        <f>VLOOKUP(A432, All!$A$2:$E$1647, 3)</f>
      </c>
      <c r="F432" s="5">
        <f>VLOOKUP(A432, All!$A$2:$E$1647, 4)</f>
      </c>
      <c r="G432" s="5">
        <f>VLOOKUP(A432, All!$A$2:$E$1647, 5)</f>
      </c>
      <c r="H432" s="5">
        <f>LEN(G432)-LEN(SUBSTITUTE(G432," ",""))+1</f>
      </c>
      <c r="I432" s="5">
        <f>IF(H432&gt;=10, 1, 2)</f>
      </c>
    </row>
    <row customHeight="true" ht="15" r="433">
      <c r="A433" s="5" t="str">
        <v>shift</v>
      </c>
      <c r="B433" s="10" t="str">
        <v>n</v>
      </c>
      <c r="C433" s="5">
        <f>VLOOKUP(A433, All!$A$2:$E$1647, 1)</f>
      </c>
      <c r="D433" s="5">
        <f>VLOOKUP(A433, All!$A$2:$E$1647, 2)</f>
      </c>
      <c r="E433" s="5">
        <f>VLOOKUP(A433, All!$A$2:$E$1647, 3)</f>
      </c>
      <c r="F433" s="5">
        <f>VLOOKUP(A433, All!$A$2:$E$1647, 4)</f>
      </c>
      <c r="G433" s="5">
        <f>VLOOKUP(A433, All!$A$2:$E$1647, 5)</f>
      </c>
      <c r="H433" s="5">
        <f>LEN(G433)-LEN(SUBSTITUTE(G433," ",""))+1</f>
      </c>
      <c r="I433" s="5">
        <f>IF(H433&gt;=10, 1, 2)</f>
      </c>
    </row>
    <row customHeight="true" ht="15" r="434">
      <c r="A434" s="5" t="str">
        <v>independence</v>
      </c>
      <c r="B434" s="10" t="str">
        <v>n</v>
      </c>
      <c r="C434" s="5">
        <f>VLOOKUP(A434, All!$A$2:$E$1647, 1)</f>
      </c>
      <c r="D434" s="5">
        <f>VLOOKUP(A434, All!$A$2:$E$1647, 2)</f>
      </c>
      <c r="E434" s="5">
        <f>VLOOKUP(A434, All!$A$2:$E$1647, 3)</f>
      </c>
      <c r="F434" s="5">
        <f>VLOOKUP(A434, All!$A$2:$E$1647, 4)</f>
      </c>
      <c r="G434" s="5">
        <f>VLOOKUP(A434, All!$A$2:$E$1647, 5)</f>
      </c>
      <c r="H434" s="5">
        <f>LEN(G434)-LEN(SUBSTITUTE(G434," ",""))+1</f>
      </c>
      <c r="I434" s="5">
        <f>IF(H434&gt;=10, 1, 2)</f>
      </c>
    </row>
    <row customHeight="true" ht="15" r="435">
      <c r="A435" s="5" t="str">
        <v>distribution</v>
      </c>
      <c r="B435" s="10" t="str">
        <v>n</v>
      </c>
      <c r="C435" s="5">
        <f>VLOOKUP(A435, All!$A$2:$E$1647, 1)</f>
      </c>
      <c r="D435" s="5">
        <f>VLOOKUP(A435, All!$A$2:$E$1647, 2)</f>
      </c>
      <c r="E435" s="5">
        <f>VLOOKUP(A435, All!$A$2:$E$1647, 3)</f>
      </c>
      <c r="F435" s="5">
        <f>VLOOKUP(A435, All!$A$2:$E$1647, 4)</f>
      </c>
      <c r="G435" s="5">
        <f>VLOOKUP(A435, All!$A$2:$E$1647, 5)</f>
      </c>
      <c r="H435" s="5">
        <f>LEN(G435)-LEN(SUBSTITUTE(G435," ",""))+1</f>
      </c>
      <c r="I435" s="5">
        <f>IF(H435&gt;=10, 1, 2)</f>
      </c>
    </row>
    <row customHeight="true" ht="15" r="436">
      <c r="A436" s="5" t="str">
        <v>previously</v>
      </c>
      <c r="B436" s="10" t="str">
        <v>r</v>
      </c>
      <c r="C436" s="5">
        <f>VLOOKUP(A436, All!$A$2:$E$1647, 1)</f>
      </c>
      <c r="D436" s="5">
        <f>VLOOKUP(A436, All!$A$2:$E$1647, 2)</f>
      </c>
      <c r="E436" s="5">
        <f>VLOOKUP(A436, All!$A$2:$E$1647, 3)</f>
      </c>
      <c r="F436" s="5">
        <f>VLOOKUP(A436, All!$A$2:$E$1647, 4)</f>
      </c>
      <c r="G436" s="5">
        <f>VLOOKUP(A436, All!$A$2:$E$1647, 5)</f>
      </c>
      <c r="H436" s="5">
        <f>LEN(G436)-LEN(SUBSTITUTE(G436," ",""))+1</f>
      </c>
      <c r="I436" s="5">
        <f>IF(H436&gt;=10, 1, 2)</f>
      </c>
    </row>
    <row customHeight="true" ht="15" r="437">
      <c r="A437" s="5" t="str">
        <v>emphasis</v>
      </c>
      <c r="B437" s="10" t="str">
        <v>n</v>
      </c>
      <c r="C437" s="5">
        <f>VLOOKUP(A437, All!$A$2:$E$1647, 1)</f>
      </c>
      <c r="D437" s="5">
        <f>VLOOKUP(A437, All!$A$2:$E$1647, 2)</f>
      </c>
      <c r="E437" s="5">
        <f>VLOOKUP(A437, All!$A$2:$E$1647, 3)</f>
      </c>
      <c r="F437" s="5">
        <f>VLOOKUP(A437, All!$A$2:$E$1647, 4)</f>
      </c>
      <c r="G437" s="5">
        <f>VLOOKUP(A437, All!$A$2:$E$1647, 5)</f>
      </c>
      <c r="H437" s="5">
        <f>LEN(G437)-LEN(SUBSTITUTE(G437," ",""))+1</f>
      </c>
      <c r="I437" s="5">
        <f>IF(H437&gt;=10, 1, 2)</f>
      </c>
    </row>
    <row customHeight="true" ht="15" r="438">
      <c r="A438" s="5" t="str">
        <v>fundamental</v>
      </c>
      <c r="B438" s="10" t="str">
        <v>j</v>
      </c>
      <c r="C438" s="5">
        <f>VLOOKUP(A438, All!$A$2:$E$1647, 1)</f>
      </c>
      <c r="D438" s="5">
        <f>VLOOKUP(A438, All!$A$2:$E$1647, 2)</f>
      </c>
      <c r="E438" s="5">
        <f>VLOOKUP(A438, All!$A$2:$E$1647, 3)</f>
      </c>
      <c r="F438" s="5">
        <f>VLOOKUP(A438, All!$A$2:$E$1647, 4)</f>
      </c>
      <c r="G438" s="5">
        <f>VLOOKUP(A438, All!$A$2:$E$1647, 5)</f>
      </c>
      <c r="H438" s="5">
        <f>LEN(G438)-LEN(SUBSTITUTE(G438," ",""))+1</f>
      </c>
      <c r="I438" s="5">
        <f>IF(H438&gt;=10, 1, 2)</f>
      </c>
    </row>
    <row customHeight="true" ht="15" r="439">
      <c r="A439" s="5" t="str">
        <v>poverty</v>
      </c>
      <c r="B439" s="10" t="str">
        <v>n</v>
      </c>
      <c r="C439" s="5">
        <f>VLOOKUP(A439, All!$A$2:$E$1647, 1)</f>
      </c>
      <c r="D439" s="5">
        <f>VLOOKUP(A439, All!$A$2:$E$1647, 2)</f>
      </c>
      <c r="E439" s="5">
        <f>VLOOKUP(A439, All!$A$2:$E$1647, 3)</f>
      </c>
      <c r="F439" s="5">
        <f>VLOOKUP(A439, All!$A$2:$E$1647, 4)</f>
      </c>
      <c r="G439" s="5">
        <f>VLOOKUP(A439, All!$A$2:$E$1647, 5)</f>
      </c>
      <c r="H439" s="5">
        <f>LEN(G439)-LEN(SUBSTITUTE(G439," ",""))+1</f>
      </c>
      <c r="I439" s="5">
        <f>IF(H439&gt;=10, 1, 2)</f>
      </c>
    </row>
    <row customHeight="true" ht="15" r="440">
      <c r="A440" s="5" t="str">
        <v>approximately</v>
      </c>
      <c r="B440" s="10" t="str">
        <v>r</v>
      </c>
      <c r="C440" s="5">
        <f>VLOOKUP(A440, All!$A$2:$E$1647, 1)</f>
      </c>
      <c r="D440" s="5">
        <f>VLOOKUP(A440, All!$A$2:$E$1647, 2)</f>
      </c>
      <c r="E440" s="5">
        <f>VLOOKUP(A440, All!$A$2:$E$1647, 3)</f>
      </c>
      <c r="F440" s="5">
        <f>VLOOKUP(A440, All!$A$2:$E$1647, 4)</f>
      </c>
      <c r="G440" s="5">
        <f>VLOOKUP(A440, All!$A$2:$E$1647, 5)</f>
      </c>
      <c r="H440" s="5">
        <f>LEN(G440)-LEN(SUBSTITUTE(G440," ",""))+1</f>
      </c>
      <c r="I440" s="5">
        <f>IF(H440&gt;=10, 1, 2)</f>
      </c>
    </row>
    <row customHeight="true" ht="15" r="441">
      <c r="A441" s="5" t="str">
        <v>objective</v>
      </c>
      <c r="B441" s="10" t="str">
        <v>n</v>
      </c>
      <c r="C441" s="5">
        <f>VLOOKUP(A441, All!$A$2:$E$1647, 1)</f>
      </c>
      <c r="D441" s="5">
        <f>VLOOKUP(A441, All!$A$2:$E$1647, 2)</f>
      </c>
      <c r="E441" s="5">
        <f>VLOOKUP(A441, All!$A$2:$E$1647, 3)</f>
      </c>
      <c r="F441" s="5">
        <f>VLOOKUP(A441, All!$A$2:$E$1647, 4)</f>
      </c>
      <c r="G441" s="5">
        <f>VLOOKUP(A441, All!$A$2:$E$1647, 5)</f>
      </c>
      <c r="H441" s="5">
        <f>LEN(G441)-LEN(SUBSTITUTE(G441," ",""))+1</f>
      </c>
      <c r="I441" s="5">
        <f>IF(H441&gt;=10, 1, 2)</f>
      </c>
    </row>
    <row customHeight="true" ht="15" r="442">
      <c r="A442" s="5" t="str">
        <v>resolve</v>
      </c>
      <c r="B442" s="10" t="str">
        <v>v</v>
      </c>
      <c r="C442" s="5">
        <f>VLOOKUP(A442, All!$A$2:$E$1647, 1)</f>
      </c>
      <c r="D442" s="5">
        <f>VLOOKUP(A442, All!$A$2:$E$1647, 2)</f>
      </c>
      <c r="E442" s="5">
        <f>VLOOKUP(A442, All!$A$2:$E$1647, 3)</f>
      </c>
      <c r="F442" s="5">
        <f>VLOOKUP(A442, All!$A$2:$E$1647, 4)</f>
      </c>
      <c r="G442" s="5">
        <f>VLOOKUP(A442, All!$A$2:$E$1647, 5)</f>
      </c>
      <c r="H442" s="5">
        <f>LEN(G442)-LEN(SUBSTITUTE(G442," ",""))+1</f>
      </c>
      <c r="I442" s="5">
        <f>IF(H442&gt;=10, 1, 2)</f>
      </c>
    </row>
    <row customHeight="true" ht="15" r="443">
      <c r="A443" s="5" t="str">
        <v>implication</v>
      </c>
      <c r="B443" s="10" t="str">
        <v>n</v>
      </c>
      <c r="C443" s="5">
        <f>VLOOKUP(A443, All!$A$2:$E$1647, 1)</f>
      </c>
      <c r="D443" s="5">
        <f>VLOOKUP(A443, All!$A$2:$E$1647, 2)</f>
      </c>
      <c r="E443" s="5">
        <f>VLOOKUP(A443, All!$A$2:$E$1647, 3)</f>
      </c>
      <c r="F443" s="5">
        <f>VLOOKUP(A443, All!$A$2:$E$1647, 4)</f>
      </c>
      <c r="G443" s="5">
        <f>VLOOKUP(A443, All!$A$2:$E$1647, 5)</f>
      </c>
      <c r="H443" s="5">
        <f>LEN(G443)-LEN(SUBSTITUTE(G443," ",""))+1</f>
      </c>
      <c r="I443" s="5">
        <f>IF(H443&gt;=10, 1, 2)</f>
      </c>
    </row>
    <row customHeight="true" ht="15" r="444">
      <c r="A444" s="5" t="str">
        <v>Asian</v>
      </c>
      <c r="B444" s="10" t="str">
        <v>j</v>
      </c>
      <c r="C444" s="5">
        <f>VLOOKUP(A444, All!$A$2:$E$1647, 1)</f>
      </c>
      <c r="D444" s="5">
        <f>VLOOKUP(A444, All!$A$2:$E$1647, 2)</f>
      </c>
      <c r="E444" s="5">
        <f>VLOOKUP(A444, All!$A$2:$E$1647, 3)</f>
      </c>
      <c r="F444" s="5">
        <f>VLOOKUP(A444, All!$A$2:$E$1647, 4)</f>
      </c>
      <c r="G444" s="5">
        <f>VLOOKUP(A444, All!$A$2:$E$1647, 5)</f>
      </c>
      <c r="H444" s="5">
        <f>LEN(G444)-LEN(SUBSTITUTE(G444," ",""))+1</f>
      </c>
      <c r="I444" s="5">
        <f>IF(H444&gt;=10, 1, 2)</f>
      </c>
    </row>
    <row customHeight="true" ht="15" r="445">
      <c r="A445" s="5" t="str">
        <v>vary</v>
      </c>
      <c r="B445" s="10" t="str">
        <v>v</v>
      </c>
      <c r="C445" s="5">
        <f>VLOOKUP(A445, All!$A$2:$E$1647, 1)</f>
      </c>
      <c r="D445" s="5">
        <f>VLOOKUP(A445, All!$A$2:$E$1647, 2)</f>
      </c>
      <c r="E445" s="5">
        <f>VLOOKUP(A445, All!$A$2:$E$1647, 3)</f>
      </c>
      <c r="F445" s="5">
        <f>VLOOKUP(A445, All!$A$2:$E$1647, 4)</f>
      </c>
      <c r="G445" s="5">
        <f>VLOOKUP(A445, All!$A$2:$E$1647, 5)</f>
      </c>
      <c r="H445" s="5">
        <f>LEN(G445)-LEN(SUBSTITUTE(G445," ",""))+1</f>
      </c>
      <c r="I445" s="5">
        <f>IF(H445&gt;=10, 1, 2)</f>
      </c>
    </row>
    <row customHeight="true" ht="15" r="446">
      <c r="A446" s="5" t="str">
        <v>whole</v>
      </c>
      <c r="B446" s="10" t="str">
        <v>n</v>
      </c>
      <c r="C446" s="5">
        <f>VLOOKUP(A446, All!$A$2:$E$1647, 1)</f>
      </c>
      <c r="D446" s="5">
        <f>VLOOKUP(A446, All!$A$2:$E$1647, 2)</f>
      </c>
      <c r="E446" s="5">
        <f>VLOOKUP(A446, All!$A$2:$E$1647, 3)</f>
      </c>
      <c r="F446" s="5">
        <f>VLOOKUP(A446, All!$A$2:$E$1647, 4)</f>
      </c>
      <c r="G446" s="5">
        <f>VLOOKUP(A446, All!$A$2:$E$1647, 5)</f>
      </c>
      <c r="H446" s="5">
        <f>LEN(G446)-LEN(SUBSTITUTE(G446," ",""))+1</f>
      </c>
      <c r="I446" s="5">
        <f>IF(H446&gt;=10, 1, 2)</f>
      </c>
    </row>
    <row customHeight="true" ht="15" r="447">
      <c r="A447" s="5" t="str">
        <v>illustrate</v>
      </c>
      <c r="B447" s="10" t="str">
        <v>v</v>
      </c>
      <c r="C447" s="5">
        <f>VLOOKUP(A447, All!$A$2:$E$1647, 1)</f>
      </c>
      <c r="D447" s="5">
        <f>VLOOKUP(A447, All!$A$2:$E$1647, 2)</f>
      </c>
      <c r="E447" s="5">
        <f>VLOOKUP(A447, All!$A$2:$E$1647, 3)</f>
      </c>
      <c r="F447" s="5">
        <f>VLOOKUP(A447, All!$A$2:$E$1647, 4)</f>
      </c>
      <c r="G447" s="5">
        <f>VLOOKUP(A447, All!$A$2:$E$1647, 5)</f>
      </c>
      <c r="H447" s="5">
        <f>LEN(G447)-LEN(SUBSTITUTE(G447," ",""))+1</f>
      </c>
      <c r="I447" s="5">
        <f>IF(H447&gt;=10, 1, 2)</f>
      </c>
    </row>
    <row customHeight="true" ht="15" r="448">
      <c r="A448" s="5" t="str">
        <v>competitive</v>
      </c>
      <c r="B448" s="10" t="str">
        <v>j</v>
      </c>
      <c r="C448" s="5">
        <f>VLOOKUP(A448, All!$A$2:$E$1647, 1)</f>
      </c>
      <c r="D448" s="5">
        <f>VLOOKUP(A448, All!$A$2:$E$1647, 2)</f>
      </c>
      <c r="E448" s="5">
        <f>VLOOKUP(A448, All!$A$2:$E$1647, 3)</f>
      </c>
      <c r="F448" s="5">
        <f>VLOOKUP(A448, All!$A$2:$E$1647, 4)</f>
      </c>
      <c r="G448" s="5">
        <f>VLOOKUP(A448, All!$A$2:$E$1647, 5)</f>
      </c>
      <c r="H448" s="5">
        <f>LEN(G448)-LEN(SUBSTITUTE(G448," ",""))+1</f>
      </c>
      <c r="I448" s="5">
        <f>IF(H448&gt;=10, 1, 2)</f>
      </c>
    </row>
    <row customHeight="true" ht="15" r="449">
      <c r="A449" s="5" t="str">
        <v>dimension</v>
      </c>
      <c r="B449" s="10" t="str">
        <v>n</v>
      </c>
      <c r="C449" s="5">
        <f>VLOOKUP(A449, All!$A$2:$E$1647, 1)</f>
      </c>
      <c r="D449" s="5">
        <f>VLOOKUP(A449, All!$A$2:$E$1647, 2)</f>
      </c>
      <c r="E449" s="5">
        <f>VLOOKUP(A449, All!$A$2:$E$1647, 3)</f>
      </c>
      <c r="F449" s="5">
        <f>VLOOKUP(A449, All!$A$2:$E$1647, 4)</f>
      </c>
      <c r="G449" s="5">
        <f>VLOOKUP(A449, All!$A$2:$E$1647, 5)</f>
      </c>
      <c r="H449" s="5">
        <f>LEN(G449)-LEN(SUBSTITUTE(G449," ",""))+1</f>
      </c>
      <c r="I449" s="5">
        <f>IF(H449&gt;=10, 1, 2)</f>
      </c>
    </row>
    <row customHeight="true" ht="15" r="450">
      <c r="A450" s="5" t="str">
        <v>increasing</v>
      </c>
      <c r="B450" s="10" t="str">
        <v>j</v>
      </c>
      <c r="C450" s="5">
        <f>VLOOKUP(A450, All!$A$2:$E$1647, 1)</f>
      </c>
      <c r="D450" s="5">
        <f>VLOOKUP(A450, All!$A$2:$E$1647, 2)</f>
      </c>
      <c r="E450" s="5">
        <f>VLOOKUP(A450, All!$A$2:$E$1647, 3)</f>
      </c>
      <c r="F450" s="5">
        <f>VLOOKUP(A450, All!$A$2:$E$1647, 4)</f>
      </c>
      <c r="G450" s="5">
        <f>VLOOKUP(A450, All!$A$2:$E$1647, 5)</f>
      </c>
      <c r="H450" s="5">
        <f>LEN(G450)-LEN(SUBSTITUTE(G450," ",""))+1</f>
      </c>
      <c r="I450" s="5">
        <f>IF(H450&gt;=10, 1, 2)</f>
      </c>
    </row>
    <row customHeight="true" ht="15" r="451">
      <c r="A451" s="5" t="str">
        <v>dominate</v>
      </c>
      <c r="B451" s="10" t="str">
        <v>v</v>
      </c>
      <c r="C451" s="5">
        <f>VLOOKUP(A451, All!$A$2:$E$1647, 1)</f>
      </c>
      <c r="D451" s="5">
        <f>VLOOKUP(A451, All!$A$2:$E$1647, 2)</f>
      </c>
      <c r="E451" s="5">
        <f>VLOOKUP(A451, All!$A$2:$E$1647, 3)</f>
      </c>
      <c r="F451" s="5">
        <f>VLOOKUP(A451, All!$A$2:$E$1647, 4)</f>
      </c>
      <c r="G451" s="5">
        <f>VLOOKUP(A451, All!$A$2:$E$1647, 5)</f>
      </c>
      <c r="H451" s="5">
        <f>LEN(G451)-LEN(SUBSTITUTE(G451," ",""))+1</f>
      </c>
      <c r="I451" s="5">
        <f>IF(H451&gt;=10, 1, 2)</f>
      </c>
    </row>
    <row customHeight="true" ht="15" r="452">
      <c r="A452" s="5" t="str">
        <v>visible</v>
      </c>
      <c r="B452" s="10" t="str">
        <v>j</v>
      </c>
      <c r="C452" s="5">
        <f>VLOOKUP(A452, All!$A$2:$E$1647, 1)</f>
      </c>
      <c r="D452" s="5">
        <f>VLOOKUP(A452, All!$A$2:$E$1647, 2)</f>
      </c>
      <c r="E452" s="5">
        <f>VLOOKUP(A452, All!$A$2:$E$1647, 3)</f>
      </c>
      <c r="F452" s="5">
        <f>VLOOKUP(A452, All!$A$2:$E$1647, 4)</f>
      </c>
      <c r="G452" s="5">
        <f>VLOOKUP(A452, All!$A$2:$E$1647, 5)</f>
      </c>
      <c r="H452" s="5">
        <f>LEN(G452)-LEN(SUBSTITUTE(G452," ",""))+1</f>
      </c>
      <c r="I452" s="5">
        <f>IF(H452&gt;=10, 1, 2)</f>
      </c>
    </row>
    <row customHeight="true" ht="15" r="453">
      <c r="A453" s="5" t="str">
        <v>entry</v>
      </c>
      <c r="B453" s="10" t="str">
        <v>n</v>
      </c>
      <c r="C453" s="5">
        <f>VLOOKUP(A453, All!$A$2:$E$1647, 1)</f>
      </c>
      <c r="D453" s="5">
        <f>VLOOKUP(A453, All!$A$2:$E$1647, 2)</f>
      </c>
      <c r="E453" s="5">
        <f>VLOOKUP(A453, All!$A$2:$E$1647, 3)</f>
      </c>
      <c r="F453" s="5">
        <f>VLOOKUP(A453, All!$A$2:$E$1647, 4)</f>
      </c>
      <c r="G453" s="5">
        <f>VLOOKUP(A453, All!$A$2:$E$1647, 5)</f>
      </c>
      <c r="H453" s="5">
        <f>LEN(G453)-LEN(SUBSTITUTE(G453," ",""))+1</f>
      </c>
      <c r="I453" s="5">
        <f>IF(H453&gt;=10, 1, 2)</f>
      </c>
    </row>
    <row customHeight="true" ht="15" r="454">
      <c r="A454" s="5" t="str">
        <v>monitor</v>
      </c>
      <c r="B454" s="10" t="str">
        <v>v</v>
      </c>
      <c r="C454" s="5">
        <f>VLOOKUP(A454, All!$A$2:$E$1647, 1)</f>
      </c>
      <c r="D454" s="5">
        <f>VLOOKUP(A454, All!$A$2:$E$1647, 2)</f>
      </c>
      <c r="E454" s="5">
        <f>VLOOKUP(A454, All!$A$2:$E$1647, 3)</f>
      </c>
      <c r="F454" s="5">
        <f>VLOOKUP(A454, All!$A$2:$E$1647, 4)</f>
      </c>
      <c r="G454" s="5">
        <f>VLOOKUP(A454, All!$A$2:$E$1647, 5)</f>
      </c>
      <c r="H454" s="5">
        <f>LEN(G454)-LEN(SUBSTITUTE(G454," ",""))+1</f>
      </c>
      <c r="I454" s="5">
        <f>IF(H454&gt;=10, 1, 2)</f>
      </c>
    </row>
    <row customHeight="true" ht="15" r="455">
      <c r="A455" s="5" t="str">
        <v>anxiety</v>
      </c>
      <c r="B455" s="10" t="str">
        <v>n</v>
      </c>
      <c r="C455" s="5">
        <f>VLOOKUP(A455, All!$A$2:$E$1647, 1)</f>
      </c>
      <c r="D455" s="5">
        <f>VLOOKUP(A455, All!$A$2:$E$1647, 2)</f>
      </c>
      <c r="E455" s="5">
        <f>VLOOKUP(A455, All!$A$2:$E$1647, 3)</f>
      </c>
      <c r="F455" s="5">
        <f>VLOOKUP(A455, All!$A$2:$E$1647, 4)</f>
      </c>
      <c r="G455" s="5">
        <f>VLOOKUP(A455, All!$A$2:$E$1647, 5)</f>
      </c>
      <c r="H455" s="5">
        <f>LEN(G455)-LEN(SUBSTITUTE(G455," ",""))+1</f>
      </c>
      <c r="I455" s="5">
        <f>IF(H455&gt;=10, 1, 2)</f>
      </c>
    </row>
    <row customHeight="true" ht="15" r="456">
      <c r="A456" s="5" t="str">
        <v>strongly</v>
      </c>
      <c r="B456" s="10" t="str">
        <v>r</v>
      </c>
      <c r="C456" s="5">
        <f>VLOOKUP(A456, All!$A$2:$E$1647, 1)</f>
      </c>
      <c r="D456" s="5">
        <f>VLOOKUP(A456, All!$A$2:$E$1647, 2)</f>
      </c>
      <c r="E456" s="5">
        <f>VLOOKUP(A456, All!$A$2:$E$1647, 3)</f>
      </c>
      <c r="F456" s="5">
        <f>VLOOKUP(A456, All!$A$2:$E$1647, 4)</f>
      </c>
      <c r="G456" s="5">
        <f>VLOOKUP(A456, All!$A$2:$E$1647, 5)</f>
      </c>
      <c r="H456" s="5">
        <f>LEN(G456)-LEN(SUBSTITUTE(G456," ",""))+1</f>
      </c>
      <c r="I456" s="5">
        <f>IF(H456&gt;=10, 1, 2)</f>
      </c>
    </row>
    <row customHeight="true" ht="15" r="457">
      <c r="A457" s="5" t="str">
        <v>symbol</v>
      </c>
      <c r="B457" s="10" t="str">
        <v>n</v>
      </c>
      <c r="C457" s="5">
        <f>VLOOKUP(A457, All!$A$2:$E$1647, 1)</f>
      </c>
      <c r="D457" s="5">
        <f>VLOOKUP(A457, All!$A$2:$E$1647, 2)</f>
      </c>
      <c r="E457" s="5">
        <f>VLOOKUP(A457, All!$A$2:$E$1647, 3)</f>
      </c>
      <c r="F457" s="5">
        <f>VLOOKUP(A457, All!$A$2:$E$1647, 4)</f>
      </c>
      <c r="G457" s="5">
        <f>VLOOKUP(A457, All!$A$2:$E$1647, 5)</f>
      </c>
      <c r="H457" s="5">
        <f>LEN(G457)-LEN(SUBSTITUTE(G457," ",""))+1</f>
      </c>
      <c r="I457" s="5">
        <f>IF(H457&gt;=10, 1, 2)</f>
      </c>
    </row>
    <row customHeight="true" ht="15" r="458">
      <c r="A458" s="5" t="str">
        <v>motor</v>
      </c>
      <c r="B458" s="10" t="str">
        <v>n</v>
      </c>
      <c r="C458" s="5">
        <f>VLOOKUP(A458, All!$A$2:$E$1647, 1)</f>
      </c>
      <c r="D458" s="5">
        <f>VLOOKUP(A458, All!$A$2:$E$1647, 2)</f>
      </c>
      <c r="E458" s="5">
        <f>VLOOKUP(A458, All!$A$2:$E$1647, 3)</f>
      </c>
      <c r="F458" s="5">
        <f>VLOOKUP(A458, All!$A$2:$E$1647, 4)</f>
      </c>
      <c r="G458" s="5">
        <f>VLOOKUP(A458, All!$A$2:$E$1647, 5)</f>
      </c>
      <c r="H458" s="5">
        <f>LEN(G458)-LEN(SUBSTITUTE(G458," ",""))+1</f>
      </c>
      <c r="I458" s="5">
        <f>IF(H458&gt;=10, 1, 2)</f>
      </c>
    </row>
    <row customHeight="true" ht="15" r="459">
      <c r="A459" s="5" t="str">
        <v>construct</v>
      </c>
      <c r="B459" s="10" t="str">
        <v>v</v>
      </c>
      <c r="C459" s="5">
        <f>VLOOKUP(A459, All!$A$2:$E$1647, 1)</f>
      </c>
      <c r="D459" s="5">
        <f>VLOOKUP(A459, All!$A$2:$E$1647, 2)</f>
      </c>
      <c r="E459" s="5">
        <f>VLOOKUP(A459, All!$A$2:$E$1647, 3)</f>
      </c>
      <c r="F459" s="5">
        <f>VLOOKUP(A459, All!$A$2:$E$1647, 4)</f>
      </c>
      <c r="G459" s="5">
        <f>VLOOKUP(A459, All!$A$2:$E$1647, 5)</f>
      </c>
      <c r="H459" s="5">
        <f>LEN(G459)-LEN(SUBSTITUTE(G459," ",""))+1</f>
      </c>
      <c r="I459" s="5">
        <f>IF(H459&gt;=10, 1, 2)</f>
      </c>
    </row>
    <row customHeight="true" ht="15" r="460">
      <c r="A460" s="5" t="str">
        <v>equally</v>
      </c>
      <c r="B460" s="10" t="str">
        <v>r</v>
      </c>
      <c r="C460" s="5">
        <f>VLOOKUP(A460, All!$A$2:$E$1647, 1)</f>
      </c>
      <c r="D460" s="5">
        <f>VLOOKUP(A460, All!$A$2:$E$1647, 2)</f>
      </c>
      <c r="E460" s="5">
        <f>VLOOKUP(A460, All!$A$2:$E$1647, 3)</f>
      </c>
      <c r="F460" s="5">
        <f>VLOOKUP(A460, All!$A$2:$E$1647, 4)</f>
      </c>
      <c r="G460" s="5">
        <f>VLOOKUP(A460, All!$A$2:$E$1647, 5)</f>
      </c>
      <c r="H460" s="5">
        <f>LEN(G460)-LEN(SUBSTITUTE(G460," ",""))+1</f>
      </c>
      <c r="I460" s="5">
        <f>IF(H460&gt;=10, 1, 2)</f>
      </c>
    </row>
    <row customHeight="true" ht="15" r="461">
      <c r="A461" s="5" t="str">
        <v>crucial</v>
      </c>
      <c r="B461" s="10" t="str">
        <v>j</v>
      </c>
      <c r="C461" s="5">
        <f>VLOOKUP(A461, All!$A$2:$E$1647, 1)</f>
      </c>
      <c r="D461" s="5">
        <f>VLOOKUP(A461, All!$A$2:$E$1647, 2)</f>
      </c>
      <c r="E461" s="5">
        <f>VLOOKUP(A461, All!$A$2:$E$1647, 3)</f>
      </c>
      <c r="F461" s="5">
        <f>VLOOKUP(A461, All!$A$2:$E$1647, 4)</f>
      </c>
      <c r="G461" s="5">
        <f>VLOOKUP(A461, All!$A$2:$E$1647, 5)</f>
      </c>
      <c r="H461" s="5">
        <f>LEN(G461)-LEN(SUBSTITUTE(G461," ",""))+1</f>
      </c>
      <c r="I461" s="5">
        <f>IF(H461&gt;=10, 1, 2)</f>
      </c>
    </row>
    <row customHeight="true" ht="15" r="462">
      <c r="A462" s="5" t="str">
        <v>publication</v>
      </c>
      <c r="B462" s="10" t="str">
        <v>n</v>
      </c>
      <c r="C462" s="5">
        <f>VLOOKUP(A462, All!$A$2:$E$1647, 1)</f>
      </c>
      <c r="D462" s="5">
        <f>VLOOKUP(A462, All!$A$2:$E$1647, 2)</f>
      </c>
      <c r="E462" s="5">
        <f>VLOOKUP(A462, All!$A$2:$E$1647, 3)</f>
      </c>
      <c r="F462" s="5">
        <f>VLOOKUP(A462, All!$A$2:$E$1647, 4)</f>
      </c>
      <c r="G462" s="5">
        <f>VLOOKUP(A462, All!$A$2:$E$1647, 5)</f>
      </c>
      <c r="H462" s="5">
        <f>LEN(G462)-LEN(SUBSTITUTE(G462," ",""))+1</f>
      </c>
      <c r="I462" s="5">
        <f>IF(H462&gt;=10, 1, 2)</f>
      </c>
    </row>
    <row customHeight="true" ht="15" r="463">
      <c r="A463" s="5" t="str">
        <v>recognition</v>
      </c>
      <c r="B463" s="10" t="str">
        <v>n</v>
      </c>
      <c r="C463" s="5">
        <f>VLOOKUP(A463, All!$A$2:$E$1647, 1)</f>
      </c>
      <c r="D463" s="5">
        <f>VLOOKUP(A463, All!$A$2:$E$1647, 2)</f>
      </c>
      <c r="E463" s="5">
        <f>VLOOKUP(A463, All!$A$2:$E$1647, 3)</f>
      </c>
      <c r="F463" s="5">
        <f>VLOOKUP(A463, All!$A$2:$E$1647, 4)</f>
      </c>
      <c r="G463" s="5">
        <f>VLOOKUP(A463, All!$A$2:$E$1647, 5)</f>
      </c>
      <c r="H463" s="5">
        <f>LEN(G463)-LEN(SUBSTITUTE(G463," ",""))+1</f>
      </c>
      <c r="I463" s="5">
        <f>IF(H463&gt;=10, 1, 2)</f>
      </c>
    </row>
    <row customHeight="true" ht="15" r="464">
      <c r="A464" s="5" t="str">
        <v>exception</v>
      </c>
      <c r="B464" s="10" t="str">
        <v>n</v>
      </c>
      <c r="C464" s="5">
        <f>VLOOKUP(A464, All!$A$2:$E$1647, 1)</f>
      </c>
      <c r="D464" s="5">
        <f>VLOOKUP(A464, All!$A$2:$E$1647, 2)</f>
      </c>
      <c r="E464" s="5">
        <f>VLOOKUP(A464, All!$A$2:$E$1647, 3)</f>
      </c>
      <c r="F464" s="5">
        <f>VLOOKUP(A464, All!$A$2:$E$1647, 4)</f>
      </c>
      <c r="G464" s="5">
        <f>VLOOKUP(A464, All!$A$2:$E$1647, 5)</f>
      </c>
      <c r="H464" s="5">
        <f>LEN(G464)-LEN(SUBSTITUTE(G464," ",""))+1</f>
      </c>
      <c r="I464" s="5">
        <f>IF(H464&gt;=10, 1, 2)</f>
      </c>
    </row>
    <row customHeight="true" ht="15" r="465">
      <c r="A465" s="5" t="str">
        <v>consideration</v>
      </c>
      <c r="B465" s="10" t="str">
        <v>n</v>
      </c>
      <c r="C465" s="5">
        <f>VLOOKUP(A465, All!$A$2:$E$1647, 1)</f>
      </c>
      <c r="D465" s="5">
        <f>VLOOKUP(A465, All!$A$2:$E$1647, 2)</f>
      </c>
      <c r="E465" s="5">
        <f>VLOOKUP(A465, All!$A$2:$E$1647, 3)</f>
      </c>
      <c r="F465" s="5">
        <f>VLOOKUP(A465, All!$A$2:$E$1647, 4)</f>
      </c>
      <c r="G465" s="5">
        <f>VLOOKUP(A465, All!$A$2:$E$1647, 5)</f>
      </c>
      <c r="H465" s="5">
        <f>LEN(G465)-LEN(SUBSTITUTE(G465," ",""))+1</f>
      </c>
      <c r="I465" s="5">
        <f>IF(H465&gt;=10, 1, 2)</f>
      </c>
    </row>
    <row customHeight="true" ht="15" r="466">
      <c r="A466" s="5" t="str">
        <v>electronic</v>
      </c>
      <c r="B466" s="10" t="str">
        <v>j</v>
      </c>
      <c r="C466" s="5">
        <f>VLOOKUP(A466, All!$A$2:$E$1647, 1)</f>
      </c>
      <c r="D466" s="5">
        <f>VLOOKUP(A466, All!$A$2:$E$1647, 2)</f>
      </c>
      <c r="E466" s="5">
        <f>VLOOKUP(A466, All!$A$2:$E$1647, 3)</f>
      </c>
      <c r="F466" s="5">
        <f>VLOOKUP(A466, All!$A$2:$E$1647, 4)</f>
      </c>
      <c r="G466" s="5">
        <f>VLOOKUP(A466, All!$A$2:$E$1647, 5)</f>
      </c>
      <c r="H466" s="5">
        <f>LEN(G466)-LEN(SUBSTITUTE(G466," ",""))+1</f>
      </c>
      <c r="I466" s="5">
        <f>IF(H466&gt;=10, 1, 2)</f>
      </c>
    </row>
    <row customHeight="true" ht="15" r="467">
      <c r="A467" s="5" t="str">
        <v>diversity</v>
      </c>
      <c r="B467" s="10" t="str">
        <v>n</v>
      </c>
      <c r="C467" s="5">
        <f>VLOOKUP(A467, All!$A$2:$E$1647, 1)</f>
      </c>
      <c r="D467" s="5">
        <f>VLOOKUP(A467, All!$A$2:$E$1647, 2)</f>
      </c>
      <c r="E467" s="5">
        <f>VLOOKUP(A467, All!$A$2:$E$1647, 3)</f>
      </c>
      <c r="F467" s="5">
        <f>VLOOKUP(A467, All!$A$2:$E$1647, 4)</f>
      </c>
      <c r="G467" s="5">
        <f>VLOOKUP(A467, All!$A$2:$E$1647, 5)</f>
      </c>
      <c r="H467" s="5">
        <f>LEN(G467)-LEN(SUBSTITUTE(G467," ",""))+1</f>
      </c>
      <c r="I467" s="5">
        <f>IF(H467&gt;=10, 1, 2)</f>
      </c>
    </row>
    <row customHeight="true" ht="15" r="468">
      <c r="A468" s="5" t="str">
        <v>phenomenon</v>
      </c>
      <c r="B468" s="10" t="str">
        <v>n</v>
      </c>
      <c r="C468" s="5">
        <f>VLOOKUP(A468, All!$A$2:$E$1647, 1)</f>
      </c>
      <c r="D468" s="5">
        <f>VLOOKUP(A468, All!$A$2:$E$1647, 2)</f>
      </c>
      <c r="E468" s="5">
        <f>VLOOKUP(A468, All!$A$2:$E$1647, 3)</f>
      </c>
      <c r="F468" s="5">
        <f>VLOOKUP(A468, All!$A$2:$E$1647, 4)</f>
      </c>
      <c r="G468" s="5">
        <f>VLOOKUP(A468, All!$A$2:$E$1647, 5)</f>
      </c>
      <c r="H468" s="5">
        <f>LEN(G468)-LEN(SUBSTITUTE(G468," ",""))+1</f>
      </c>
      <c r="I468" s="5">
        <f>IF(H468&gt;=10, 1, 2)</f>
      </c>
    </row>
    <row customHeight="true" ht="15" r="469">
      <c r="A469" s="5" t="str">
        <v>estimate</v>
      </c>
      <c r="B469" s="10" t="str">
        <v>n</v>
      </c>
      <c r="C469" s="5">
        <f>VLOOKUP(A469, All!$A$2:$E$1647, 1)</f>
      </c>
      <c r="D469" s="5">
        <f>VLOOKUP(A469, All!$A$2:$E$1647, 2)</f>
      </c>
      <c r="E469" s="5">
        <f>VLOOKUP(A469, All!$A$2:$E$1647, 3)</f>
      </c>
      <c r="F469" s="5">
        <f>VLOOKUP(A469, All!$A$2:$E$1647, 4)</f>
      </c>
      <c r="G469" s="5">
        <f>VLOOKUP(A469, All!$A$2:$E$1647, 5)</f>
      </c>
      <c r="H469" s="5">
        <f>LEN(G469)-LEN(SUBSTITUTE(G469," ",""))+1</f>
      </c>
      <c r="I469" s="5">
        <f>IF(H469&gt;=10, 1, 2)</f>
      </c>
    </row>
    <row customHeight="true" ht="15" r="470">
      <c r="A470" s="5" t="str">
        <v>ie</v>
      </c>
      <c r="B470" s="10" t="str">
        <v>r</v>
      </c>
      <c r="C470" s="5">
        <f>VLOOKUP(A470, All!$A$2:$E$1647, 1)</f>
      </c>
      <c r="D470" s="5">
        <f>VLOOKUP(A470, All!$A$2:$E$1647, 2)</f>
      </c>
      <c r="E470" s="5">
        <f>VLOOKUP(A470, All!$A$2:$E$1647, 3)</f>
      </c>
      <c r="F470" s="5">
        <f>VLOOKUP(A470, All!$A$2:$E$1647, 4)</f>
      </c>
      <c r="G470" s="5">
        <f>VLOOKUP(A470, All!$A$2:$E$1647, 5)</f>
      </c>
      <c r="H470" s="5">
        <f>LEN(G470)-LEN(SUBSTITUTE(G470," ",""))+1</f>
      </c>
      <c r="I470" s="5">
        <f>IF(H470&gt;=10, 1, 2)</f>
      </c>
    </row>
    <row customHeight="true" ht="15" r="471">
      <c r="A471" s="5" t="str">
        <v>testing</v>
      </c>
      <c r="B471" s="10" t="str">
        <v>n</v>
      </c>
      <c r="C471" s="5">
        <f>VLOOKUP(A471, All!$A$2:$E$1647, 1)</f>
      </c>
      <c r="D471" s="5">
        <f>VLOOKUP(A471, All!$A$2:$E$1647, 2)</f>
      </c>
      <c r="E471" s="5">
        <f>VLOOKUP(A471, All!$A$2:$E$1647, 3)</f>
      </c>
      <c r="F471" s="5">
        <f>VLOOKUP(A471, All!$A$2:$E$1647, 4)</f>
      </c>
      <c r="G471" s="5">
        <f>VLOOKUP(A471, All!$A$2:$E$1647, 5)</f>
      </c>
      <c r="H471" s="5">
        <f>LEN(G471)-LEN(SUBSTITUTE(G471," ",""))+1</f>
      </c>
      <c r="I471" s="5">
        <f>IF(H471&gt;=10, 1, 2)</f>
      </c>
    </row>
    <row customHeight="true" ht="15" r="472">
      <c r="A472" s="5" t="str">
        <v>shape</v>
      </c>
      <c r="B472" s="10" t="str">
        <v>v</v>
      </c>
      <c r="C472" s="5">
        <f>VLOOKUP(A472, All!$A$2:$E$1647, 1)</f>
      </c>
      <c r="D472" s="5">
        <f>VLOOKUP(A472, All!$A$2:$E$1647, 2)</f>
      </c>
      <c r="E472" s="5">
        <f>VLOOKUP(A472, All!$A$2:$E$1647, 3)</f>
      </c>
      <c r="F472" s="5">
        <f>VLOOKUP(A472, All!$A$2:$E$1647, 4)</f>
      </c>
      <c r="G472" s="5">
        <f>VLOOKUP(A472, All!$A$2:$E$1647, 5)</f>
      </c>
      <c r="H472" s="5">
        <f>LEN(G472)-LEN(SUBSTITUTE(G472," ",""))+1</f>
      </c>
      <c r="I472" s="5">
        <f>IF(H472&gt;=10, 1, 2)</f>
      </c>
    </row>
    <row customHeight="true" ht="15" r="473">
      <c r="A473" s="5" t="str">
        <v>professional</v>
      </c>
      <c r="B473" s="10" t="str">
        <v>n</v>
      </c>
      <c r="C473" s="5">
        <f>VLOOKUP(A473, All!$A$2:$E$1647, 1)</f>
      </c>
      <c r="D473" s="5">
        <f>VLOOKUP(A473, All!$A$2:$E$1647, 2)</f>
      </c>
      <c r="E473" s="5">
        <f>VLOOKUP(A473, All!$A$2:$E$1647, 3)</f>
      </c>
      <c r="F473" s="5">
        <f>VLOOKUP(A473, All!$A$2:$E$1647, 4)</f>
      </c>
      <c r="G473" s="5">
        <f>VLOOKUP(A473, All!$A$2:$E$1647, 5)</f>
      </c>
      <c r="H473" s="5">
        <f>LEN(G473)-LEN(SUBSTITUTE(G473," ",""))+1</f>
      </c>
      <c r="I473" s="5">
        <f>IF(H473&gt;=10, 1, 2)</f>
      </c>
    </row>
    <row customHeight="true" ht="15" r="474">
      <c r="A474" s="5" t="str">
        <v>employment</v>
      </c>
      <c r="B474" s="10" t="str">
        <v>n</v>
      </c>
      <c r="C474" s="5">
        <f>VLOOKUP(A474, All!$A$2:$E$1647, 1)</f>
      </c>
      <c r="D474" s="5">
        <f>VLOOKUP(A474, All!$A$2:$E$1647, 2)</f>
      </c>
      <c r="E474" s="5">
        <f>VLOOKUP(A474, All!$A$2:$E$1647, 3)</f>
      </c>
      <c r="F474" s="5">
        <f>VLOOKUP(A474, All!$A$2:$E$1647, 4)</f>
      </c>
      <c r="G474" s="5">
        <f>VLOOKUP(A474, All!$A$2:$E$1647, 5)</f>
      </c>
      <c r="H474" s="5">
        <f>LEN(G474)-LEN(SUBSTITUTE(G474," ",""))+1</f>
      </c>
      <c r="I474" s="5">
        <f>IF(H474&gt;=10, 1, 2)</f>
      </c>
    </row>
    <row customHeight="true" ht="15" r="475">
      <c r="A475" s="5" t="str">
        <v>origin</v>
      </c>
      <c r="B475" s="10" t="str">
        <v>n</v>
      </c>
      <c r="C475" s="5">
        <f>VLOOKUP(A475, All!$A$2:$E$1647, 1)</f>
      </c>
      <c r="D475" s="5">
        <f>VLOOKUP(A475, All!$A$2:$E$1647, 2)</f>
      </c>
      <c r="E475" s="5">
        <f>VLOOKUP(A475, All!$A$2:$E$1647, 3)</f>
      </c>
      <c r="F475" s="5">
        <f>VLOOKUP(A475, All!$A$2:$E$1647, 4)</f>
      </c>
      <c r="G475" s="5">
        <f>VLOOKUP(A475, All!$A$2:$E$1647, 5)</f>
      </c>
      <c r="H475" s="5">
        <f>LEN(G475)-LEN(SUBSTITUTE(G475," ",""))+1</f>
      </c>
      <c r="I475" s="5">
        <f>IF(H475&gt;=10, 1, 2)</f>
      </c>
    </row>
    <row customHeight="true" ht="15" r="476">
      <c r="A476" s="5" t="str">
        <v>absence</v>
      </c>
      <c r="B476" s="10" t="str">
        <v>n</v>
      </c>
      <c r="C476" s="5">
        <f>VLOOKUP(A476, All!$A$2:$E$1647, 1)</f>
      </c>
      <c r="D476" s="5">
        <f>VLOOKUP(A476, All!$A$2:$E$1647, 2)</f>
      </c>
      <c r="E476" s="5">
        <f>VLOOKUP(A476, All!$A$2:$E$1647, 3)</f>
      </c>
      <c r="F476" s="5">
        <f>VLOOKUP(A476, All!$A$2:$E$1647, 4)</f>
      </c>
      <c r="G476" s="5">
        <f>VLOOKUP(A476, All!$A$2:$E$1647, 5)</f>
      </c>
      <c r="H476" s="5">
        <f>LEN(G476)-LEN(SUBSTITUTE(G476," ",""))+1</f>
      </c>
      <c r="I476" s="5">
        <f>IF(H476&gt;=10, 1, 2)</f>
      </c>
    </row>
    <row customHeight="true" ht="15" r="477">
      <c r="A477" s="5" t="str">
        <v>observer</v>
      </c>
      <c r="B477" s="10" t="str">
        <v>n</v>
      </c>
      <c r="C477" s="5">
        <f>VLOOKUP(A477, All!$A$2:$E$1647, 1)</f>
      </c>
      <c r="D477" s="5">
        <f>VLOOKUP(A477, All!$A$2:$E$1647, 2)</f>
      </c>
      <c r="E477" s="5">
        <f>VLOOKUP(A477, All!$A$2:$E$1647, 3)</f>
      </c>
      <c r="F477" s="5">
        <f>VLOOKUP(A477, All!$A$2:$E$1647, 4)</f>
      </c>
      <c r="G477" s="5">
        <f>VLOOKUP(A477, All!$A$2:$E$1647, 5)</f>
      </c>
      <c r="H477" s="5">
        <f>LEN(G477)-LEN(SUBSTITUTE(G477," ",""))+1</f>
      </c>
      <c r="I477" s="5">
        <f>IF(H477&gt;=10, 1, 2)</f>
      </c>
    </row>
    <row customHeight="true" ht="15" r="478">
      <c r="A478" s="5" t="str">
        <v>enterprise</v>
      </c>
      <c r="B478" s="10" t="str">
        <v>n</v>
      </c>
      <c r="C478" s="5">
        <f>VLOOKUP(A478, All!$A$2:$E$1647, 1)</f>
      </c>
      <c r="D478" s="5">
        <f>VLOOKUP(A478, All!$A$2:$E$1647, 2)</f>
      </c>
      <c r="E478" s="5">
        <f>VLOOKUP(A478, All!$A$2:$E$1647, 3)</f>
      </c>
      <c r="F478" s="5">
        <f>VLOOKUP(A478, All!$A$2:$E$1647, 4)</f>
      </c>
      <c r="G478" s="5">
        <f>VLOOKUP(A478, All!$A$2:$E$1647, 5)</f>
      </c>
      <c r="H478" s="5">
        <f>LEN(G478)-LEN(SUBSTITUTE(G478," ",""))+1</f>
      </c>
      <c r="I478" s="5">
        <f>IF(H478&gt;=10, 1, 2)</f>
      </c>
    </row>
    <row customHeight="true" ht="15" r="479">
      <c r="A479" s="5" t="str">
        <v>assumption</v>
      </c>
      <c r="B479" s="10" t="str">
        <v>n</v>
      </c>
      <c r="C479" s="5">
        <f>VLOOKUP(A479, All!$A$2:$E$1647, 1)</f>
      </c>
      <c r="D479" s="5">
        <f>VLOOKUP(A479, All!$A$2:$E$1647, 2)</f>
      </c>
      <c r="E479" s="5">
        <f>VLOOKUP(A479, All!$A$2:$E$1647, 3)</f>
      </c>
      <c r="F479" s="5">
        <f>VLOOKUP(A479, All!$A$2:$E$1647, 4)</f>
      </c>
      <c r="G479" s="5">
        <f>VLOOKUP(A479, All!$A$2:$E$1647, 5)</f>
      </c>
      <c r="H479" s="5">
        <f>LEN(G479)-LEN(SUBSTITUTE(G479," ",""))+1</f>
      </c>
      <c r="I479" s="5">
        <f>IF(H479&gt;=10, 1, 2)</f>
      </c>
    </row>
    <row customHeight="true" ht="15" r="480">
      <c r="A480" s="5" t="str">
        <v>incorporate</v>
      </c>
      <c r="B480" s="10" t="str">
        <v>v</v>
      </c>
      <c r="C480" s="5">
        <f>VLOOKUP(A480, All!$A$2:$E$1647, 1)</f>
      </c>
      <c r="D480" s="5">
        <f>VLOOKUP(A480, All!$A$2:$E$1647, 2)</f>
      </c>
      <c r="E480" s="5">
        <f>VLOOKUP(A480, All!$A$2:$E$1647, 3)</f>
      </c>
      <c r="F480" s="5">
        <f>VLOOKUP(A480, All!$A$2:$E$1647, 4)</f>
      </c>
      <c r="G480" s="5">
        <f>VLOOKUP(A480, All!$A$2:$E$1647, 5)</f>
      </c>
      <c r="H480" s="5">
        <f>LEN(G480)-LEN(SUBSTITUTE(G480," ",""))+1</f>
      </c>
      <c r="I480" s="5">
        <f>IF(H480&gt;=10, 1, 2)</f>
      </c>
    </row>
    <row customHeight="true" ht="15" r="481">
      <c r="A481" s="5" t="str">
        <v>developing</v>
      </c>
      <c r="B481" s="10" t="str">
        <v>j</v>
      </c>
      <c r="C481" s="5">
        <f>VLOOKUP(A481, All!$A$2:$E$1647, 1)</f>
      </c>
      <c r="D481" s="5">
        <f>VLOOKUP(A481, All!$A$2:$E$1647, 2)</f>
      </c>
      <c r="E481" s="5">
        <f>VLOOKUP(A481, All!$A$2:$E$1647, 3)</f>
      </c>
      <c r="F481" s="5">
        <f>VLOOKUP(A481, All!$A$2:$E$1647, 4)</f>
      </c>
      <c r="G481" s="5">
        <f>VLOOKUP(A481, All!$A$2:$E$1647, 5)</f>
      </c>
      <c r="H481" s="5">
        <f>LEN(G481)-LEN(SUBSTITUTE(G481," ",""))+1</f>
      </c>
      <c r="I481" s="5">
        <f>IF(H481&gt;=10, 1, 2)</f>
      </c>
    </row>
    <row customHeight="true" ht="15" r="482">
      <c r="A482" s="5" t="str">
        <v>effectively</v>
      </c>
      <c r="B482" s="10" t="str">
        <v>r</v>
      </c>
      <c r="C482" s="5">
        <f>VLOOKUP(A482, All!$A$2:$E$1647, 1)</f>
      </c>
      <c r="D482" s="5">
        <f>VLOOKUP(A482, All!$A$2:$E$1647, 2)</f>
      </c>
      <c r="E482" s="5">
        <f>VLOOKUP(A482, All!$A$2:$E$1647, 3)</f>
      </c>
      <c r="F482" s="5">
        <f>VLOOKUP(A482, All!$A$2:$E$1647, 4)</f>
      </c>
      <c r="G482" s="5">
        <f>VLOOKUP(A482, All!$A$2:$E$1647, 5)</f>
      </c>
      <c r="H482" s="5">
        <f>LEN(G482)-LEN(SUBSTITUTE(G482," ",""))+1</f>
      </c>
      <c r="I482" s="5">
        <f>IF(H482&gt;=10, 1, 2)</f>
      </c>
    </row>
    <row customHeight="true" ht="15" r="483">
      <c r="A483" s="5" t="str">
        <v>general</v>
      </c>
      <c r="B483" s="10" t="str">
        <v>r</v>
      </c>
      <c r="C483" s="5">
        <f>VLOOKUP(A483, All!$A$2:$E$1647, 1)</f>
      </c>
      <c r="D483" s="5">
        <f>VLOOKUP(A483, All!$A$2:$E$1647, 2)</f>
      </c>
      <c r="E483" s="5">
        <f>VLOOKUP(A483, All!$A$2:$E$1647, 3)</f>
      </c>
      <c r="F483" s="5">
        <f>VLOOKUP(A483, All!$A$2:$E$1647, 4)</f>
      </c>
      <c r="G483" s="5">
        <f>VLOOKUP(A483, All!$A$2:$E$1647, 5)</f>
      </c>
      <c r="H483" s="5">
        <f>LEN(G483)-LEN(SUBSTITUTE(G483," ",""))+1</f>
      </c>
      <c r="I483" s="5">
        <f>IF(H483&gt;=10, 1, 2)</f>
      </c>
    </row>
    <row customHeight="true" ht="15" r="484">
      <c r="A484" s="5" t="str">
        <v>intention</v>
      </c>
      <c r="B484" s="10" t="str">
        <v>n</v>
      </c>
      <c r="C484" s="5">
        <f>VLOOKUP(A484, All!$A$2:$E$1647, 1)</f>
      </c>
      <c r="D484" s="5">
        <f>VLOOKUP(A484, All!$A$2:$E$1647, 2)</f>
      </c>
      <c r="E484" s="5">
        <f>VLOOKUP(A484, All!$A$2:$E$1647, 3)</f>
      </c>
      <c r="F484" s="5">
        <f>VLOOKUP(A484, All!$A$2:$E$1647, 4)</f>
      </c>
      <c r="G484" s="5">
        <f>VLOOKUP(A484, All!$A$2:$E$1647, 5)</f>
      </c>
      <c r="H484" s="5">
        <f>LEN(G484)-LEN(SUBSTITUTE(G484," ",""))+1</f>
      </c>
      <c r="I484" s="5">
        <f>IF(H484&gt;=10, 1, 2)</f>
      </c>
    </row>
    <row customHeight="true" ht="15" r="485">
      <c r="A485" s="5" t="str">
        <v>biological</v>
      </c>
      <c r="B485" s="10" t="str">
        <v>j</v>
      </c>
      <c r="C485" s="5">
        <f>VLOOKUP(A485, All!$A$2:$E$1647, 1)</f>
      </c>
      <c r="D485" s="5">
        <f>VLOOKUP(A485, All!$A$2:$E$1647, 2)</f>
      </c>
      <c r="E485" s="5">
        <f>VLOOKUP(A485, All!$A$2:$E$1647, 3)</f>
      </c>
      <c r="F485" s="5">
        <f>VLOOKUP(A485, All!$A$2:$E$1647, 4)</f>
      </c>
      <c r="G485" s="5">
        <f>VLOOKUP(A485, All!$A$2:$E$1647, 5)</f>
      </c>
      <c r="H485" s="5">
        <f>LEN(G485)-LEN(SUBSTITUTE(G485," ",""))+1</f>
      </c>
      <c r="I485" s="5">
        <f>IF(H485&gt;=10, 1, 2)</f>
      </c>
    </row>
    <row customHeight="true" ht="15" r="486">
      <c r="A486" s="5" t="str">
        <v>apparent</v>
      </c>
      <c r="B486" s="10" t="str">
        <v>j</v>
      </c>
      <c r="C486" s="5">
        <f>VLOOKUP(A486, All!$A$2:$E$1647, 1)</f>
      </c>
      <c r="D486" s="5">
        <f>VLOOKUP(A486, All!$A$2:$E$1647, 2)</f>
      </c>
      <c r="E486" s="5">
        <f>VLOOKUP(A486, All!$A$2:$E$1647, 3)</f>
      </c>
      <c r="F486" s="5">
        <f>VLOOKUP(A486, All!$A$2:$E$1647, 4)</f>
      </c>
      <c r="G486" s="5">
        <f>VLOOKUP(A486, All!$A$2:$E$1647, 5)</f>
      </c>
      <c r="H486" s="5">
        <f>LEN(G486)-LEN(SUBSTITUTE(G486," ",""))+1</f>
      </c>
      <c r="I486" s="5">
        <f>IF(H486&gt;=10, 1, 2)</f>
      </c>
    </row>
    <row customHeight="true" ht="15" r="487">
      <c r="A487" s="5" t="str">
        <v>arise</v>
      </c>
      <c r="B487" s="10" t="str">
        <v>v</v>
      </c>
      <c r="C487" s="5">
        <f>VLOOKUP(A487, All!$A$2:$E$1647, 1)</f>
      </c>
      <c r="D487" s="5">
        <f>VLOOKUP(A487, All!$A$2:$E$1647, 2)</f>
      </c>
      <c r="E487" s="5">
        <f>VLOOKUP(A487, All!$A$2:$E$1647, 3)</f>
      </c>
      <c r="F487" s="5">
        <f>VLOOKUP(A487, All!$A$2:$E$1647, 4)</f>
      </c>
      <c r="G487" s="5">
        <f>VLOOKUP(A487, All!$A$2:$E$1647, 5)</f>
      </c>
      <c r="H487" s="5">
        <f>LEN(G487)-LEN(SUBSTITUTE(G487," ",""))+1</f>
      </c>
      <c r="I487" s="5">
        <f>IF(H487&gt;=10, 1, 2)</f>
      </c>
    </row>
    <row customHeight="true" ht="15" r="488">
      <c r="A488" s="5" t="str">
        <v>alternative</v>
      </c>
      <c r="B488" s="10" t="str">
        <v>j</v>
      </c>
      <c r="C488" s="5">
        <f>VLOOKUP(A488, All!$A$2:$E$1647, 1)</f>
      </c>
      <c r="D488" s="5">
        <f>VLOOKUP(A488, All!$A$2:$E$1647, 2)</f>
      </c>
      <c r="E488" s="5">
        <f>VLOOKUP(A488, All!$A$2:$E$1647, 3)</f>
      </c>
      <c r="F488" s="5">
        <f>VLOOKUP(A488, All!$A$2:$E$1647, 4)</f>
      </c>
      <c r="G488" s="5">
        <f>VLOOKUP(A488, All!$A$2:$E$1647, 5)</f>
      </c>
      <c r="H488" s="5">
        <f>LEN(G488)-LEN(SUBSTITUTE(G488," ",""))+1</f>
      </c>
      <c r="I488" s="5">
        <f>IF(H488&gt;=10, 1, 2)</f>
      </c>
    </row>
    <row customHeight="true" ht="15" r="489">
      <c r="A489" s="5" t="str">
        <v>utility</v>
      </c>
      <c r="B489" s="10" t="str">
        <v>n</v>
      </c>
      <c r="C489" s="5">
        <f>VLOOKUP(A489, All!$A$2:$E$1647, 1)</f>
      </c>
      <c r="D489" s="5">
        <f>VLOOKUP(A489, All!$A$2:$E$1647, 2)</f>
      </c>
      <c r="E489" s="5">
        <f>VLOOKUP(A489, All!$A$2:$E$1647, 3)</f>
      </c>
      <c r="F489" s="5">
        <f>VLOOKUP(A489, All!$A$2:$E$1647, 4)</f>
      </c>
      <c r="G489" s="5">
        <f>VLOOKUP(A489, All!$A$2:$E$1647, 5)</f>
      </c>
      <c r="H489" s="5">
        <f>LEN(G489)-LEN(SUBSTITUTE(G489," ",""))+1</f>
      </c>
      <c r="I489" s="5">
        <f>IF(H489&gt;=10, 1, 2)</f>
      </c>
    </row>
    <row customHeight="true" ht="15" r="490">
      <c r="A490" s="5" t="str">
        <v>substantial</v>
      </c>
      <c r="B490" s="10" t="str">
        <v>j</v>
      </c>
      <c r="C490" s="5">
        <f>VLOOKUP(A490, All!$A$2:$E$1647, 1)</f>
      </c>
      <c r="D490" s="5">
        <f>VLOOKUP(A490, All!$A$2:$E$1647, 2)</f>
      </c>
      <c r="E490" s="5">
        <f>VLOOKUP(A490, All!$A$2:$E$1647, 3)</f>
      </c>
      <c r="F490" s="5">
        <f>VLOOKUP(A490, All!$A$2:$E$1647, 4)</f>
      </c>
      <c r="G490" s="5">
        <f>VLOOKUP(A490, All!$A$2:$E$1647, 5)</f>
      </c>
      <c r="H490" s="5">
        <f>LEN(G490)-LEN(SUBSTITUTE(G490," ",""))+1</f>
      </c>
      <c r="I490" s="5">
        <f>IF(H490&gt;=10, 1, 2)</f>
      </c>
    </row>
    <row customHeight="true" ht="15" r="491">
      <c r="A491" s="5" t="str">
        <v>conventional</v>
      </c>
      <c r="B491" s="10" t="str">
        <v>j</v>
      </c>
      <c r="C491" s="5">
        <f>VLOOKUP(A491, All!$A$2:$E$1647, 1)</f>
      </c>
      <c r="D491" s="5">
        <f>VLOOKUP(A491, All!$A$2:$E$1647, 2)</f>
      </c>
      <c r="E491" s="5">
        <f>VLOOKUP(A491, All!$A$2:$E$1647, 3)</f>
      </c>
      <c r="F491" s="5">
        <f>VLOOKUP(A491, All!$A$2:$E$1647, 4)</f>
      </c>
      <c r="G491" s="5">
        <f>VLOOKUP(A491, All!$A$2:$E$1647, 5)</f>
      </c>
      <c r="H491" s="5">
        <f>LEN(G491)-LEN(SUBSTITUTE(G491," ",""))+1</f>
      </c>
      <c r="I491" s="5">
        <f>IF(H491&gt;=10, 1, 2)</f>
      </c>
    </row>
    <row customHeight="true" ht="15" r="492">
      <c r="A492" s="5" t="str">
        <v>mechanism</v>
      </c>
      <c r="B492" s="10" t="str">
        <v>n</v>
      </c>
      <c r="C492" s="5">
        <f>VLOOKUP(A492, All!$A$2:$E$1647, 1)</f>
      </c>
      <c r="D492" s="5">
        <f>VLOOKUP(A492, All!$A$2:$E$1647, 2)</f>
      </c>
      <c r="E492" s="5">
        <f>VLOOKUP(A492, All!$A$2:$E$1647, 3)</f>
      </c>
      <c r="F492" s="5">
        <f>VLOOKUP(A492, All!$A$2:$E$1647, 4)</f>
      </c>
      <c r="G492" s="5">
        <f>VLOOKUP(A492, All!$A$2:$E$1647, 5)</f>
      </c>
      <c r="H492" s="5">
        <f>LEN(G492)-LEN(SUBSTITUTE(G492," ",""))+1</f>
      </c>
      <c r="I492" s="5">
        <f>IF(H492&gt;=10, 1, 2)</f>
      </c>
    </row>
    <row customHeight="true" ht="15" r="493">
      <c r="A493" s="5" t="str">
        <v>barrier</v>
      </c>
      <c r="B493" s="10" t="str">
        <v>n</v>
      </c>
      <c r="C493" s="5">
        <f>VLOOKUP(A493, All!$A$2:$E$1647, 1)</f>
      </c>
      <c r="D493" s="5">
        <f>VLOOKUP(A493, All!$A$2:$E$1647, 2)</f>
      </c>
      <c r="E493" s="5">
        <f>VLOOKUP(A493, All!$A$2:$E$1647, 3)</f>
      </c>
      <c r="F493" s="5">
        <f>VLOOKUP(A493, All!$A$2:$E$1647, 4)</f>
      </c>
      <c r="G493" s="5">
        <f>VLOOKUP(A493, All!$A$2:$E$1647, 5)</f>
      </c>
      <c r="H493" s="5">
        <f>LEN(G493)-LEN(SUBSTITUTE(G493," ",""))+1</f>
      </c>
      <c r="I493" s="5">
        <f>IF(H493&gt;=10, 1, 2)</f>
      </c>
    </row>
    <row customHeight="true" ht="15" r="494">
      <c r="A494" s="5" t="str">
        <v>nevertheless</v>
      </c>
      <c r="B494" s="10" t="str">
        <v>r</v>
      </c>
      <c r="C494" s="5">
        <f>VLOOKUP(A494, All!$A$2:$E$1647, 1)</f>
      </c>
      <c r="D494" s="5">
        <f>VLOOKUP(A494, All!$A$2:$E$1647, 2)</f>
      </c>
      <c r="E494" s="5">
        <f>VLOOKUP(A494, All!$A$2:$E$1647, 3)</f>
      </c>
      <c r="F494" s="5">
        <f>VLOOKUP(A494, All!$A$2:$E$1647, 4)</f>
      </c>
      <c r="G494" s="5">
        <f>VLOOKUP(A494, All!$A$2:$E$1647, 5)</f>
      </c>
      <c r="H494" s="5">
        <f>LEN(G494)-LEN(SUBSTITUTE(G494," ",""))+1</f>
      </c>
      <c r="I494" s="5">
        <f>IF(H494&gt;=10, 1, 2)</f>
      </c>
    </row>
    <row customHeight="true" ht="15" r="495">
      <c r="A495" s="5" t="str">
        <v>wealth</v>
      </c>
      <c r="B495" s="10" t="str">
        <v>n</v>
      </c>
      <c r="C495" s="5">
        <f>VLOOKUP(A495, All!$A$2:$E$1647, 1)</f>
      </c>
      <c r="D495" s="5">
        <f>VLOOKUP(A495, All!$A$2:$E$1647, 2)</f>
      </c>
      <c r="E495" s="5">
        <f>VLOOKUP(A495, All!$A$2:$E$1647, 3)</f>
      </c>
      <c r="F495" s="5">
        <f>VLOOKUP(A495, All!$A$2:$E$1647, 4)</f>
      </c>
      <c r="G495" s="5">
        <f>VLOOKUP(A495, All!$A$2:$E$1647, 5)</f>
      </c>
      <c r="H495" s="5">
        <f>LEN(G495)-LEN(SUBSTITUTE(G495," ",""))+1</f>
      </c>
      <c r="I495" s="5">
        <f>IF(H495&gt;=10, 1, 2)</f>
      </c>
    </row>
    <row customHeight="true" ht="15" r="496">
      <c r="A496" s="5" t="str">
        <v>rapidly</v>
      </c>
      <c r="B496" s="10" t="str">
        <v>r</v>
      </c>
      <c r="C496" s="5">
        <f>VLOOKUP(A496, All!$A$2:$E$1647, 1)</f>
      </c>
      <c r="D496" s="5">
        <f>VLOOKUP(A496, All!$A$2:$E$1647, 2)</f>
      </c>
      <c r="E496" s="5">
        <f>VLOOKUP(A496, All!$A$2:$E$1647, 3)</f>
      </c>
      <c r="F496" s="5">
        <f>VLOOKUP(A496, All!$A$2:$E$1647, 4)</f>
      </c>
      <c r="G496" s="5">
        <f>VLOOKUP(A496, All!$A$2:$E$1647, 5)</f>
      </c>
      <c r="H496" s="5">
        <f>LEN(G496)-LEN(SUBSTITUTE(G496," ",""))+1</f>
      </c>
      <c r="I496" s="5">
        <f>IF(H496&gt;=10, 1, 2)</f>
      </c>
    </row>
    <row customHeight="true" ht="15" r="497">
      <c r="A497" s="5" t="str">
        <v>assign</v>
      </c>
      <c r="B497" s="10" t="str">
        <v>v</v>
      </c>
      <c r="C497" s="5">
        <f>VLOOKUP(A497, All!$A$2:$E$1647, 1)</f>
      </c>
      <c r="D497" s="5">
        <f>VLOOKUP(A497, All!$A$2:$E$1647, 2)</f>
      </c>
      <c r="E497" s="5">
        <f>VLOOKUP(A497, All!$A$2:$E$1647, 3)</f>
      </c>
      <c r="F497" s="5">
        <f>VLOOKUP(A497, All!$A$2:$E$1647, 4)</f>
      </c>
      <c r="G497" s="5">
        <f>VLOOKUP(A497, All!$A$2:$E$1647, 5)</f>
      </c>
      <c r="H497" s="5">
        <f>LEN(G497)-LEN(SUBSTITUTE(G497," ",""))+1</f>
      </c>
      <c r="I497" s="5">
        <f>IF(H497&gt;=10, 1, 2)</f>
      </c>
    </row>
    <row customHeight="true" ht="15" r="498">
      <c r="A498" s="5" t="str">
        <v>index</v>
      </c>
      <c r="B498" s="10" t="str">
        <v>n</v>
      </c>
      <c r="C498" s="5">
        <f>VLOOKUP(A498, All!$A$2:$E$1647, 1)</f>
      </c>
      <c r="D498" s="5">
        <f>VLOOKUP(A498, All!$A$2:$E$1647, 2)</f>
      </c>
      <c r="E498" s="5">
        <f>VLOOKUP(A498, All!$A$2:$E$1647, 3)</f>
      </c>
      <c r="F498" s="5">
        <f>VLOOKUP(A498, All!$A$2:$E$1647, 4)</f>
      </c>
      <c r="G498" s="5">
        <f>VLOOKUP(A498, All!$A$2:$E$1647, 5)</f>
      </c>
      <c r="H498" s="5">
        <f>LEN(G498)-LEN(SUBSTITUTE(G498," ",""))+1</f>
      </c>
      <c r="I498" s="5">
        <f>IF(H498&gt;=10, 1, 2)</f>
      </c>
    </row>
    <row customHeight="true" ht="15" r="499">
      <c r="A499" s="5" t="str">
        <v>precisely</v>
      </c>
      <c r="B499" s="10" t="str">
        <v>r</v>
      </c>
      <c r="C499" s="5">
        <f>VLOOKUP(A499, All!$A$2:$E$1647, 1)</f>
      </c>
      <c r="D499" s="5">
        <f>VLOOKUP(A499, All!$A$2:$E$1647, 2)</f>
      </c>
      <c r="E499" s="5">
        <f>VLOOKUP(A499, All!$A$2:$E$1647, 3)</f>
      </c>
      <c r="F499" s="5">
        <f>VLOOKUP(A499, All!$A$2:$E$1647, 4)</f>
      </c>
      <c r="G499" s="5">
        <f>VLOOKUP(A499, All!$A$2:$E$1647, 5)</f>
      </c>
      <c r="H499" s="5">
        <f>LEN(G499)-LEN(SUBSTITUTE(G499," ",""))+1</f>
      </c>
      <c r="I499" s="5">
        <f>IF(H499&gt;=10, 1, 2)</f>
      </c>
    </row>
    <row customHeight="true" ht="15" r="500">
      <c r="A500" s="5" t="str">
        <v>universal</v>
      </c>
      <c r="B500" s="10" t="str">
        <v>j</v>
      </c>
      <c r="C500" s="5">
        <f>VLOOKUP(A500, All!$A$2:$E$1647, 1)</f>
      </c>
      <c r="D500" s="5">
        <f>VLOOKUP(A500, All!$A$2:$E$1647, 2)</f>
      </c>
      <c r="E500" s="5">
        <f>VLOOKUP(A500, All!$A$2:$E$1647, 3)</f>
      </c>
      <c r="F500" s="5">
        <f>VLOOKUP(A500, All!$A$2:$E$1647, 4)</f>
      </c>
      <c r="G500" s="5">
        <f>VLOOKUP(A500, All!$A$2:$E$1647, 5)</f>
      </c>
      <c r="H500" s="5">
        <f>LEN(G500)-LEN(SUBSTITUTE(G500," ",""))+1</f>
      </c>
      <c r="I500" s="5">
        <f>IF(H500&gt;=10, 1, 2)</f>
      </c>
    </row>
    <row customHeight="true" ht="15" r="501">
      <c r="A501" s="5" t="str">
        <v>cooperation</v>
      </c>
      <c r="B501" s="10" t="str">
        <v>n</v>
      </c>
      <c r="C501" s="5">
        <f>VLOOKUP(A501, All!$A$2:$E$1647, 1)</f>
      </c>
      <c r="D501" s="5">
        <f>VLOOKUP(A501, All!$A$2:$E$1647, 2)</f>
      </c>
      <c r="E501" s="5">
        <f>VLOOKUP(A501, All!$A$2:$E$1647, 3)</f>
      </c>
      <c r="F501" s="5">
        <f>VLOOKUP(A501, All!$A$2:$E$1647, 4)</f>
      </c>
      <c r="G501" s="5">
        <f>VLOOKUP(A501, All!$A$2:$E$1647, 5)</f>
      </c>
      <c r="H501" s="5">
        <f>LEN(G501)-LEN(SUBSTITUTE(G501," ",""))+1</f>
      </c>
      <c r="I501" s="5">
        <f>IF(H501&gt;=10, 1, 2)</f>
      </c>
    </row>
    <row customHeight="true" ht="15" r="502">
      <c r="A502" s="5" t="str">
        <v>valuable</v>
      </c>
      <c r="B502" s="10" t="str">
        <v>j</v>
      </c>
      <c r="C502" s="5">
        <f>VLOOKUP(A502, All!$A$2:$E$1647, 1)</f>
      </c>
      <c r="D502" s="5">
        <f>VLOOKUP(A502, All!$A$2:$E$1647, 2)</f>
      </c>
      <c r="E502" s="5">
        <f>VLOOKUP(A502, All!$A$2:$E$1647, 3)</f>
      </c>
      <c r="F502" s="5">
        <f>VLOOKUP(A502, All!$A$2:$E$1647, 4)</f>
      </c>
      <c r="G502" s="5">
        <f>VLOOKUP(A502, All!$A$2:$E$1647, 5)</f>
      </c>
      <c r="H502" s="5">
        <f>LEN(G502)-LEN(SUBSTITUTE(G502," ",""))+1</f>
      </c>
      <c r="I502" s="5">
        <f>IF(H502&gt;=10, 1, 2)</f>
      </c>
    </row>
    <row customHeight="true" ht="15" r="503">
      <c r="A503" s="5" t="str">
        <v>survival</v>
      </c>
      <c r="B503" s="10" t="str">
        <v>n</v>
      </c>
      <c r="C503" s="5">
        <f>VLOOKUP(A503, All!$A$2:$E$1647, 1)</f>
      </c>
      <c r="D503" s="5">
        <f>VLOOKUP(A503, All!$A$2:$E$1647, 2)</f>
      </c>
      <c r="E503" s="5">
        <f>VLOOKUP(A503, All!$A$2:$E$1647, 3)</f>
      </c>
      <c r="F503" s="5">
        <f>VLOOKUP(A503, All!$A$2:$E$1647, 4)</f>
      </c>
      <c r="G503" s="5">
        <f>VLOOKUP(A503, All!$A$2:$E$1647, 5)</f>
      </c>
      <c r="H503" s="5">
        <f>LEN(G503)-LEN(SUBSTITUTE(G503," ",""))+1</f>
      </c>
      <c r="I503" s="5">
        <f>IF(H503&gt;=10, 1, 2)</f>
      </c>
    </row>
    <row customHeight="true" ht="15" r="504">
      <c r="A504" s="5" t="str">
        <v>yield</v>
      </c>
      <c r="B504" s="10" t="str">
        <v>v</v>
      </c>
      <c r="C504" s="5">
        <f>VLOOKUP(A504, All!$A$2:$E$1647, 1)</f>
      </c>
      <c r="D504" s="5">
        <f>VLOOKUP(A504, All!$A$2:$E$1647, 2)</f>
      </c>
      <c r="E504" s="5">
        <f>VLOOKUP(A504, All!$A$2:$E$1647, 3)</f>
      </c>
      <c r="F504" s="5">
        <f>VLOOKUP(A504, All!$A$2:$E$1647, 4)</f>
      </c>
      <c r="G504" s="5">
        <f>VLOOKUP(A504, All!$A$2:$E$1647, 5)</f>
      </c>
      <c r="H504" s="5">
        <f>LEN(G504)-LEN(SUBSTITUTE(G504," ",""))+1</f>
      </c>
      <c r="I504" s="5">
        <f>IF(H504&gt;=10, 1, 2)</f>
      </c>
    </row>
    <row customHeight="true" ht="15" r="505">
      <c r="A505" s="5" t="str">
        <v>strategic</v>
      </c>
      <c r="B505" s="10" t="str">
        <v>j</v>
      </c>
      <c r="C505" s="5">
        <f>VLOOKUP(A505, All!$A$2:$E$1647, 1)</f>
      </c>
      <c r="D505" s="5">
        <f>VLOOKUP(A505, All!$A$2:$E$1647, 2)</f>
      </c>
      <c r="E505" s="5">
        <f>VLOOKUP(A505, All!$A$2:$E$1647, 3)</f>
      </c>
      <c r="F505" s="5">
        <f>VLOOKUP(A505, All!$A$2:$E$1647, 4)</f>
      </c>
      <c r="G505" s="5">
        <f>VLOOKUP(A505, All!$A$2:$E$1647, 5)</f>
      </c>
      <c r="H505" s="5">
        <f>LEN(G505)-LEN(SUBSTITUTE(G505," ",""))+1</f>
      </c>
      <c r="I505" s="5">
        <f>IF(H505&gt;=10, 1, 2)</f>
      </c>
    </row>
    <row customHeight="true" ht="15" r="506">
      <c r="A506" s="5" t="str">
        <v>profile</v>
      </c>
      <c r="B506" s="10" t="str">
        <v>n</v>
      </c>
      <c r="C506" s="5">
        <f>VLOOKUP(A506, All!$A$2:$E$1647, 1)</f>
      </c>
      <c r="D506" s="5">
        <f>VLOOKUP(A506, All!$A$2:$E$1647, 2)</f>
      </c>
      <c r="E506" s="5">
        <f>VLOOKUP(A506, All!$A$2:$E$1647, 3)</f>
      </c>
      <c r="F506" s="5">
        <f>VLOOKUP(A506, All!$A$2:$E$1647, 4)</f>
      </c>
      <c r="G506" s="5">
        <f>VLOOKUP(A506, All!$A$2:$E$1647, 5)</f>
      </c>
      <c r="H506" s="5">
        <f>LEN(G506)-LEN(SUBSTITUTE(G506," ",""))+1</f>
      </c>
      <c r="I506" s="5">
        <f>IF(H506&gt;=10, 1, 2)</f>
      </c>
    </row>
    <row customHeight="true" ht="15" r="507">
      <c r="A507" s="5" t="str">
        <v>communicate</v>
      </c>
      <c r="B507" s="10" t="str">
        <v>v</v>
      </c>
      <c r="C507" s="5">
        <f>VLOOKUP(A507, All!$A$2:$E$1647, 1)</f>
      </c>
      <c r="D507" s="5">
        <f>VLOOKUP(A507, All!$A$2:$E$1647, 2)</f>
      </c>
      <c r="E507" s="5">
        <f>VLOOKUP(A507, All!$A$2:$E$1647, 3)</f>
      </c>
      <c r="F507" s="5">
        <f>VLOOKUP(A507, All!$A$2:$E$1647, 4)</f>
      </c>
      <c r="G507" s="5">
        <f>VLOOKUP(A507, All!$A$2:$E$1647, 5)</f>
      </c>
      <c r="H507" s="5">
        <f>LEN(G507)-LEN(SUBSTITUTE(G507," ",""))+1</f>
      </c>
      <c r="I507" s="5">
        <f>IF(H507&gt;=10, 1, 2)</f>
      </c>
    </row>
    <row customHeight="true" ht="15" r="508">
      <c r="A508" s="5" t="str">
        <v>statistics</v>
      </c>
      <c r="B508" s="10" t="str">
        <v>n</v>
      </c>
      <c r="C508" s="5">
        <f>VLOOKUP(A508, All!$A$2:$E$1647, 1)</f>
      </c>
      <c r="D508" s="5">
        <f>VLOOKUP(A508, All!$A$2:$E$1647, 2)</f>
      </c>
      <c r="E508" s="5">
        <f>VLOOKUP(A508, All!$A$2:$E$1647, 3)</f>
      </c>
      <c r="F508" s="5">
        <f>VLOOKUP(A508, All!$A$2:$E$1647, 4)</f>
      </c>
      <c r="G508" s="5">
        <f>VLOOKUP(A508, All!$A$2:$E$1647, 5)</f>
      </c>
      <c r="H508" s="5">
        <f>LEN(G508)-LEN(SUBSTITUTE(G508," ",""))+1</f>
      </c>
      <c r="I508" s="5">
        <f>IF(H508&gt;=10, 1, 2)</f>
      </c>
    </row>
    <row customHeight="true" ht="15" r="509">
      <c r="A509" s="5" t="str">
        <v>mode</v>
      </c>
      <c r="B509" s="10" t="str">
        <v>n</v>
      </c>
      <c r="C509" s="5">
        <f>VLOOKUP(A509, All!$A$2:$E$1647, 1)</f>
      </c>
      <c r="D509" s="5">
        <f>VLOOKUP(A509, All!$A$2:$E$1647, 2)</f>
      </c>
      <c r="E509" s="5">
        <f>VLOOKUP(A509, All!$A$2:$E$1647, 3)</f>
      </c>
      <c r="F509" s="5">
        <f>VLOOKUP(A509, All!$A$2:$E$1647, 4)</f>
      </c>
      <c r="G509" s="5">
        <f>VLOOKUP(A509, All!$A$2:$E$1647, 5)</f>
      </c>
      <c r="H509" s="5">
        <f>LEN(G509)-LEN(SUBSTITUTE(G509," ",""))+1</f>
      </c>
      <c r="I509" s="5">
        <f>IF(H509&gt;=10, 1, 2)</f>
      </c>
    </row>
    <row customHeight="true" ht="15" r="510">
      <c r="A510" s="5" t="str">
        <v>relevant</v>
      </c>
      <c r="B510" s="10" t="str">
        <v>j</v>
      </c>
      <c r="C510" s="5">
        <f>VLOOKUP(A510, All!$A$2:$E$1647, 1)</f>
      </c>
      <c r="D510" s="5">
        <f>VLOOKUP(A510, All!$A$2:$E$1647, 2)</f>
      </c>
      <c r="E510" s="5">
        <f>VLOOKUP(A510, All!$A$2:$E$1647, 3)</f>
      </c>
      <c r="F510" s="5">
        <f>VLOOKUP(A510, All!$A$2:$E$1647, 4)</f>
      </c>
      <c r="G510" s="5">
        <f>VLOOKUP(A510, All!$A$2:$E$1647, 5)</f>
      </c>
      <c r="H510" s="5">
        <f>LEN(G510)-LEN(SUBSTITUTE(G510," ",""))+1</f>
      </c>
      <c r="I510" s="5">
        <f>IF(H510&gt;=10, 1, 2)</f>
      </c>
    </row>
    <row customHeight="true" ht="15" r="511">
      <c r="A511" s="5" t="str">
        <v>interpret</v>
      </c>
      <c r="B511" s="10" t="str">
        <v>v</v>
      </c>
      <c r="C511" s="5">
        <f>VLOOKUP(A511, All!$A$2:$E$1647, 1)</f>
      </c>
      <c r="D511" s="5">
        <f>VLOOKUP(A511, All!$A$2:$E$1647, 2)</f>
      </c>
      <c r="E511" s="5">
        <f>VLOOKUP(A511, All!$A$2:$E$1647, 3)</f>
      </c>
      <c r="F511" s="5">
        <f>VLOOKUP(A511, All!$A$2:$E$1647, 4)</f>
      </c>
      <c r="G511" s="5">
        <f>VLOOKUP(A511, All!$A$2:$E$1647, 5)</f>
      </c>
      <c r="H511" s="5">
        <f>LEN(G511)-LEN(SUBSTITUTE(G511," ",""))+1</f>
      </c>
      <c r="I511" s="5">
        <f>IF(H511&gt;=10, 1, 2)</f>
      </c>
    </row>
    <row customHeight="true" ht="15" r="512">
      <c r="A512" s="5" t="str">
        <v>incentive</v>
      </c>
      <c r="B512" s="10" t="str">
        <v>n</v>
      </c>
      <c r="C512" s="5">
        <f>VLOOKUP(A512, All!$A$2:$E$1647, 1)</f>
      </c>
      <c r="D512" s="5">
        <f>VLOOKUP(A512, All!$A$2:$E$1647, 2)</f>
      </c>
      <c r="E512" s="5">
        <f>VLOOKUP(A512, All!$A$2:$E$1647, 3)</f>
      </c>
      <c r="F512" s="5">
        <f>VLOOKUP(A512, All!$A$2:$E$1647, 4)</f>
      </c>
      <c r="G512" s="5">
        <f>VLOOKUP(A512, All!$A$2:$E$1647, 5)</f>
      </c>
      <c r="H512" s="5">
        <f>LEN(G512)-LEN(SUBSTITUTE(G512," ",""))+1</f>
      </c>
      <c r="I512" s="5">
        <f>IF(H512&gt;=10, 1, 2)</f>
      </c>
    </row>
    <row customHeight="true" ht="15" r="513">
      <c r="A513" s="5" t="str">
        <v>initially</v>
      </c>
      <c r="B513" s="10" t="str">
        <v>r</v>
      </c>
      <c r="C513" s="5">
        <f>VLOOKUP(A513, All!$A$2:$E$1647, 1)</f>
      </c>
      <c r="D513" s="5">
        <f>VLOOKUP(A513, All!$A$2:$E$1647, 2)</f>
      </c>
      <c r="E513" s="5">
        <f>VLOOKUP(A513, All!$A$2:$E$1647, 3)</f>
      </c>
      <c r="F513" s="5">
        <f>VLOOKUP(A513, All!$A$2:$E$1647, 4)</f>
      </c>
      <c r="G513" s="5">
        <f>VLOOKUP(A513, All!$A$2:$E$1647, 5)</f>
      </c>
      <c r="H513" s="5">
        <f>LEN(G513)-LEN(SUBSTITUTE(G513," ",""))+1</f>
      </c>
      <c r="I513" s="5">
        <f>IF(H513&gt;=10, 1, 2)</f>
      </c>
    </row>
    <row customHeight="true" ht="15" r="514">
      <c r="A514" s="5" t="str">
        <v>similarly</v>
      </c>
      <c r="B514" s="10" t="str">
        <v>r</v>
      </c>
      <c r="C514" s="5">
        <f>VLOOKUP(A514, All!$A$2:$E$1647, 1)</f>
      </c>
      <c r="D514" s="5">
        <f>VLOOKUP(A514, All!$A$2:$E$1647, 2)</f>
      </c>
      <c r="E514" s="5">
        <f>VLOOKUP(A514, All!$A$2:$E$1647, 3)</f>
      </c>
      <c r="F514" s="5">
        <f>VLOOKUP(A514, All!$A$2:$E$1647, 4)</f>
      </c>
      <c r="G514" s="5">
        <f>VLOOKUP(A514, All!$A$2:$E$1647, 5)</f>
      </c>
      <c r="H514" s="5">
        <f>LEN(G514)-LEN(SUBSTITUTE(G514," ",""))+1</f>
      </c>
      <c r="I514" s="5">
        <f>IF(H514&gt;=10, 1, 2)</f>
      </c>
    </row>
    <row customHeight="true" ht="15" r="515">
      <c r="A515" s="5" t="str">
        <v>external</v>
      </c>
      <c r="B515" s="10" t="str">
        <v>j</v>
      </c>
      <c r="C515" s="5">
        <f>VLOOKUP(A515, All!$A$2:$E$1647, 1)</f>
      </c>
      <c r="D515" s="5">
        <f>VLOOKUP(A515, All!$A$2:$E$1647, 2)</f>
      </c>
      <c r="E515" s="5">
        <f>VLOOKUP(A515, All!$A$2:$E$1647, 3)</f>
      </c>
      <c r="F515" s="5">
        <f>VLOOKUP(A515, All!$A$2:$E$1647, 4)</f>
      </c>
      <c r="G515" s="5">
        <f>VLOOKUP(A515, All!$A$2:$E$1647, 5)</f>
      </c>
      <c r="H515" s="5">
        <f>LEN(G515)-LEN(SUBSTITUTE(G515," ",""))+1</f>
      </c>
      <c r="I515" s="5">
        <f>IF(H515&gt;=10, 1, 2)</f>
      </c>
    </row>
    <row customHeight="true" ht="15" r="516">
      <c r="A516" s="5" t="str">
        <v>advance</v>
      </c>
      <c r="B516" s="10" t="str">
        <v>v</v>
      </c>
      <c r="C516" s="5">
        <f>VLOOKUP(A516, All!$A$2:$E$1647, 1)</f>
      </c>
      <c r="D516" s="5">
        <f>VLOOKUP(A516, All!$A$2:$E$1647, 2)</f>
      </c>
      <c r="E516" s="5">
        <f>VLOOKUP(A516, All!$A$2:$E$1647, 3)</f>
      </c>
      <c r="F516" s="5">
        <f>VLOOKUP(A516, All!$A$2:$E$1647, 4)</f>
      </c>
      <c r="G516" s="5">
        <f>VLOOKUP(A516, All!$A$2:$E$1647, 5)</f>
      </c>
      <c r="H516" s="5">
        <f>LEN(G516)-LEN(SUBSTITUTE(G516," ",""))+1</f>
      </c>
      <c r="I516" s="5">
        <f>IF(H516&gt;=10, 1, 2)</f>
      </c>
    </row>
    <row customHeight="true" ht="15" r="517">
      <c r="A517" s="5" t="str">
        <v>framework</v>
      </c>
      <c r="B517" s="10" t="str">
        <v>n</v>
      </c>
      <c r="C517" s="5">
        <f>VLOOKUP(A517, All!$A$2:$E$1647, 1)</f>
      </c>
      <c r="D517" s="5">
        <f>VLOOKUP(A517, All!$A$2:$E$1647, 2)</f>
      </c>
      <c r="E517" s="5">
        <f>VLOOKUP(A517, All!$A$2:$E$1647, 3)</f>
      </c>
      <c r="F517" s="5">
        <f>VLOOKUP(A517, All!$A$2:$E$1647, 4)</f>
      </c>
      <c r="G517" s="5">
        <f>VLOOKUP(A517, All!$A$2:$E$1647, 5)</f>
      </c>
      <c r="H517" s="5">
        <f>LEN(G517)-LEN(SUBSTITUTE(G517," ",""))+1</f>
      </c>
      <c r="I517" s="5">
        <f>IF(H517&gt;=10, 1, 2)</f>
      </c>
    </row>
    <row customHeight="true" ht="15" r="518">
      <c r="A518" s="5" t="str">
        <v>encounter</v>
      </c>
      <c r="B518" s="10" t="str">
        <v>v</v>
      </c>
      <c r="C518" s="5">
        <f>VLOOKUP(A518, All!$A$2:$E$1647, 1)</f>
      </c>
      <c r="D518" s="5">
        <f>VLOOKUP(A518, All!$A$2:$E$1647, 2)</f>
      </c>
      <c r="E518" s="5">
        <f>VLOOKUP(A518, All!$A$2:$E$1647, 3)</f>
      </c>
      <c r="F518" s="5">
        <f>VLOOKUP(A518, All!$A$2:$E$1647, 4)</f>
      </c>
      <c r="G518" s="5">
        <f>VLOOKUP(A518, All!$A$2:$E$1647, 5)</f>
      </c>
      <c r="H518" s="5">
        <f>LEN(G518)-LEN(SUBSTITUTE(G518," ",""))+1</f>
      </c>
      <c r="I518" s="5">
        <f>IF(H518&gt;=10, 1, 2)</f>
      </c>
    </row>
    <row customHeight="true" ht="15" r="519">
      <c r="A519" s="5" t="str">
        <v>expansion</v>
      </c>
      <c r="B519" s="10" t="str">
        <v>n</v>
      </c>
      <c r="C519" s="5">
        <f>VLOOKUP(A519, All!$A$2:$E$1647, 1)</f>
      </c>
      <c r="D519" s="5">
        <f>VLOOKUP(A519, All!$A$2:$E$1647, 2)</f>
      </c>
      <c r="E519" s="5">
        <f>VLOOKUP(A519, All!$A$2:$E$1647, 3)</f>
      </c>
      <c r="F519" s="5">
        <f>VLOOKUP(A519, All!$A$2:$E$1647, 4)</f>
      </c>
      <c r="G519" s="5">
        <f>VLOOKUP(A519, All!$A$2:$E$1647, 5)</f>
      </c>
      <c r="H519" s="5">
        <f>LEN(G519)-LEN(SUBSTITUTE(G519," ",""))+1</f>
      </c>
      <c r="I519" s="5">
        <f>IF(H519&gt;=10, 1, 2)</f>
      </c>
    </row>
    <row customHeight="true" ht="15" r="520">
      <c r="A520" s="5" t="str">
        <v>reflection</v>
      </c>
      <c r="B520" s="10" t="str">
        <v>n</v>
      </c>
      <c r="C520" s="5">
        <f>VLOOKUP(A520, All!$A$2:$E$1647, 1)</f>
      </c>
      <c r="D520" s="5">
        <f>VLOOKUP(A520, All!$A$2:$E$1647, 2)</f>
      </c>
      <c r="E520" s="5">
        <f>VLOOKUP(A520, All!$A$2:$E$1647, 3)</f>
      </c>
      <c r="F520" s="5">
        <f>VLOOKUP(A520, All!$A$2:$E$1647, 4)</f>
      </c>
      <c r="G520" s="5">
        <f>VLOOKUP(A520, All!$A$2:$E$1647, 5)</f>
      </c>
      <c r="H520" s="5">
        <f>LEN(G520)-LEN(SUBSTITUTE(G520," ",""))+1</f>
      </c>
      <c r="I520" s="5">
        <f>IF(H520&gt;=10, 1, 2)</f>
      </c>
    </row>
    <row customHeight="true" ht="15" r="521">
      <c r="A521" s="5" t="str">
        <v>boundary</v>
      </c>
      <c r="B521" s="10" t="str">
        <v>n</v>
      </c>
      <c r="C521" s="5">
        <f>VLOOKUP(A521, All!$A$2:$E$1647, 1)</f>
      </c>
      <c r="D521" s="5">
        <f>VLOOKUP(A521, All!$A$2:$E$1647, 2)</f>
      </c>
      <c r="E521" s="5">
        <f>VLOOKUP(A521, All!$A$2:$E$1647, 3)</f>
      </c>
      <c r="F521" s="5">
        <f>VLOOKUP(A521, All!$A$2:$E$1647, 4)</f>
      </c>
      <c r="G521" s="5">
        <f>VLOOKUP(A521, All!$A$2:$E$1647, 5)</f>
      </c>
      <c r="H521" s="5">
        <f>LEN(G521)-LEN(SUBSTITUTE(G521," ",""))+1</f>
      </c>
      <c r="I521" s="5">
        <f>IF(H521&gt;=10, 1, 2)</f>
      </c>
    </row>
    <row customHeight="true" ht="15" r="522">
      <c r="A522" s="5" t="str">
        <v>detect</v>
      </c>
      <c r="B522" s="10" t="str">
        <v>v</v>
      </c>
      <c r="C522" s="5">
        <f>VLOOKUP(A522, All!$A$2:$E$1647, 1)</f>
      </c>
      <c r="D522" s="5">
        <f>VLOOKUP(A522, All!$A$2:$E$1647, 2)</f>
      </c>
      <c r="E522" s="5">
        <f>VLOOKUP(A522, All!$A$2:$E$1647, 3)</f>
      </c>
      <c r="F522" s="5">
        <f>VLOOKUP(A522, All!$A$2:$E$1647, 4)</f>
      </c>
      <c r="G522" s="5">
        <f>VLOOKUP(A522, All!$A$2:$E$1647, 5)</f>
      </c>
      <c r="H522" s="5">
        <f>LEN(G522)-LEN(SUBSTITUTE(G522," ",""))+1</f>
      </c>
      <c r="I522" s="5">
        <f>IF(H522&gt;=10, 1, 2)</f>
      </c>
    </row>
    <row customHeight="true" ht="15" r="523">
      <c r="A523" s="5" t="str">
        <v>process</v>
      </c>
      <c r="B523" s="10" t="str">
        <v>v</v>
      </c>
      <c r="C523" s="5">
        <f>VLOOKUP(A523, All!$A$2:$E$1647, 1)</f>
      </c>
      <c r="D523" s="5">
        <f>VLOOKUP(A523, All!$A$2:$E$1647, 2)</f>
      </c>
      <c r="E523" s="5">
        <f>VLOOKUP(A523, All!$A$2:$E$1647, 3)</f>
      </c>
      <c r="F523" s="5">
        <f>VLOOKUP(A523, All!$A$2:$E$1647, 4)</f>
      </c>
      <c r="G523" s="5">
        <f>VLOOKUP(A523, All!$A$2:$E$1647, 5)</f>
      </c>
      <c r="H523" s="5">
        <f>LEN(G523)-LEN(SUBSTITUTE(G523," ",""))+1</f>
      </c>
      <c r="I523" s="5">
        <f>IF(H523&gt;=10, 1, 2)</f>
      </c>
    </row>
    <row customHeight="true" ht="15" r="524">
      <c r="A524" s="5" t="str">
        <v>retain</v>
      </c>
      <c r="B524" s="10" t="str">
        <v>v</v>
      </c>
      <c r="C524" s="5">
        <f>VLOOKUP(A524, All!$A$2:$E$1647, 1)</f>
      </c>
      <c r="D524" s="5">
        <f>VLOOKUP(A524, All!$A$2:$E$1647, 2)</f>
      </c>
      <c r="E524" s="5">
        <f>VLOOKUP(A524, All!$A$2:$E$1647, 3)</f>
      </c>
      <c r="F524" s="5">
        <f>VLOOKUP(A524, All!$A$2:$E$1647, 4)</f>
      </c>
      <c r="G524" s="5">
        <f>VLOOKUP(A524, All!$A$2:$E$1647, 5)</f>
      </c>
      <c r="H524" s="5">
        <f>LEN(G524)-LEN(SUBSTITUTE(G524," ",""))+1</f>
      </c>
      <c r="I524" s="5">
        <f>IF(H524&gt;=10, 1, 2)</f>
      </c>
    </row>
    <row customHeight="true" ht="15" r="525">
      <c r="A525" s="5" t="str">
        <v>decline</v>
      </c>
      <c r="B525" s="10" t="str">
        <v>n</v>
      </c>
      <c r="C525" s="5">
        <f>VLOOKUP(A525, All!$A$2:$E$1647, 1)</f>
      </c>
      <c r="D525" s="5">
        <f>VLOOKUP(A525, All!$A$2:$E$1647, 2)</f>
      </c>
      <c r="E525" s="5">
        <f>VLOOKUP(A525, All!$A$2:$E$1647, 3)</f>
      </c>
      <c r="F525" s="5">
        <f>VLOOKUP(A525, All!$A$2:$E$1647, 4)</f>
      </c>
      <c r="G525" s="5">
        <f>VLOOKUP(A525, All!$A$2:$E$1647, 5)</f>
      </c>
      <c r="H525" s="5">
        <f>LEN(G525)-LEN(SUBSTITUTE(G525," ",""))+1</f>
      </c>
      <c r="I525" s="5">
        <f>IF(H525&gt;=10, 1, 2)</f>
      </c>
    </row>
    <row customHeight="true" ht="15" r="526">
      <c r="A526" s="5" t="str">
        <v>recommendation</v>
      </c>
      <c r="B526" s="10" t="str">
        <v>n</v>
      </c>
      <c r="C526" s="5">
        <f>VLOOKUP(A526, All!$A$2:$E$1647, 1)</f>
      </c>
      <c r="D526" s="5">
        <f>VLOOKUP(A526, All!$A$2:$E$1647, 2)</f>
      </c>
      <c r="E526" s="5">
        <f>VLOOKUP(A526, All!$A$2:$E$1647, 3)</f>
      </c>
      <c r="F526" s="5">
        <f>VLOOKUP(A526, All!$A$2:$E$1647, 4)</f>
      </c>
      <c r="G526" s="5">
        <f>VLOOKUP(A526, All!$A$2:$E$1647, 5)</f>
      </c>
      <c r="H526" s="5">
        <f>LEN(G526)-LEN(SUBSTITUTE(G526," ",""))+1</f>
      </c>
      <c r="I526" s="5">
        <f>IF(H526&gt;=10, 1, 2)</f>
      </c>
    </row>
    <row customHeight="true" ht="15" r="527">
      <c r="A527" s="5" t="str">
        <v>imply</v>
      </c>
      <c r="B527" s="10" t="str">
        <v>v</v>
      </c>
      <c r="C527" s="5">
        <f>VLOOKUP(A527, All!$A$2:$E$1647, 1)</f>
      </c>
      <c r="D527" s="5">
        <f>VLOOKUP(A527, All!$A$2:$E$1647, 2)</f>
      </c>
      <c r="E527" s="5">
        <f>VLOOKUP(A527, All!$A$2:$E$1647, 3)</f>
      </c>
      <c r="F527" s="5">
        <f>VLOOKUP(A527, All!$A$2:$E$1647, 4)</f>
      </c>
      <c r="G527" s="5">
        <f>VLOOKUP(A527, All!$A$2:$E$1647, 5)</f>
      </c>
      <c r="H527" s="5">
        <f>LEN(G527)-LEN(SUBSTITUTE(G527," ",""))+1</f>
      </c>
      <c r="I527" s="5">
        <f>IF(H527&gt;=10, 1, 2)</f>
      </c>
    </row>
    <row customHeight="true" ht="15" r="528">
      <c r="A528" s="5" t="str">
        <v>insight</v>
      </c>
      <c r="B528" s="10" t="str">
        <v>n</v>
      </c>
      <c r="C528" s="5">
        <f>VLOOKUP(A528, All!$A$2:$E$1647, 1)</f>
      </c>
      <c r="D528" s="5">
        <f>VLOOKUP(A528, All!$A$2:$E$1647, 2)</f>
      </c>
      <c r="E528" s="5">
        <f>VLOOKUP(A528, All!$A$2:$E$1647, 3)</f>
      </c>
      <c r="F528" s="5">
        <f>VLOOKUP(A528, All!$A$2:$E$1647, 4)</f>
      </c>
      <c r="G528" s="5">
        <f>VLOOKUP(A528, All!$A$2:$E$1647, 5)</f>
      </c>
      <c r="H528" s="5">
        <f>LEN(G528)-LEN(SUBSTITUTE(G528," ",""))+1</f>
      </c>
      <c r="I528" s="5">
        <f>IF(H528&gt;=10, 1, 2)</f>
      </c>
    </row>
    <row customHeight="true" ht="15" r="529">
      <c r="A529" s="5" t="str">
        <v>dialogue</v>
      </c>
      <c r="B529" s="10" t="str">
        <v>n</v>
      </c>
      <c r="C529" s="5">
        <f>VLOOKUP(A529, All!$A$2:$E$1647, 1)</f>
      </c>
      <c r="D529" s="5">
        <f>VLOOKUP(A529, All!$A$2:$E$1647, 2)</f>
      </c>
      <c r="E529" s="5">
        <f>VLOOKUP(A529, All!$A$2:$E$1647, 3)</f>
      </c>
      <c r="F529" s="5">
        <f>VLOOKUP(A529, All!$A$2:$E$1647, 4)</f>
      </c>
      <c r="G529" s="5">
        <f>VLOOKUP(A529, All!$A$2:$E$1647, 5)</f>
      </c>
      <c r="H529" s="5">
        <f>LEN(G529)-LEN(SUBSTITUTE(G529," ",""))+1</f>
      </c>
      <c r="I529" s="5">
        <f>IF(H529&gt;=10, 1, 2)</f>
      </c>
    </row>
    <row customHeight="true" ht="15" r="530">
      <c r="A530" s="5" t="str">
        <v>accurate</v>
      </c>
      <c r="B530" s="10" t="str">
        <v>j</v>
      </c>
      <c r="C530" s="5">
        <f>VLOOKUP(A530, All!$A$2:$E$1647, 1)</f>
      </c>
      <c r="D530" s="5">
        <f>VLOOKUP(A530, All!$A$2:$E$1647, 2)</f>
      </c>
      <c r="E530" s="5">
        <f>VLOOKUP(A530, All!$A$2:$E$1647, 3)</f>
      </c>
      <c r="F530" s="5">
        <f>VLOOKUP(A530, All!$A$2:$E$1647, 4)</f>
      </c>
      <c r="G530" s="5">
        <f>VLOOKUP(A530, All!$A$2:$E$1647, 5)</f>
      </c>
      <c r="H530" s="5">
        <f>LEN(G530)-LEN(SUBSTITUTE(G530," ",""))+1</f>
      </c>
      <c r="I530" s="5">
        <f>IF(H530&gt;=10, 1, 2)</f>
      </c>
    </row>
    <row customHeight="true" ht="15" r="531">
      <c r="A531" s="5" t="str">
        <v>scenario</v>
      </c>
      <c r="B531" s="10" t="str">
        <v>n</v>
      </c>
      <c r="C531" s="5">
        <f>VLOOKUP(A531, All!$A$2:$E$1647, 1)</f>
      </c>
      <c r="D531" s="5">
        <f>VLOOKUP(A531, All!$A$2:$E$1647, 2)</f>
      </c>
      <c r="E531" s="5">
        <f>VLOOKUP(A531, All!$A$2:$E$1647, 3)</f>
      </c>
      <c r="F531" s="5">
        <f>VLOOKUP(A531, All!$A$2:$E$1647, 4)</f>
      </c>
      <c r="G531" s="5">
        <f>VLOOKUP(A531, All!$A$2:$E$1647, 5)</f>
      </c>
      <c r="H531" s="5">
        <f>LEN(G531)-LEN(SUBSTITUTE(G531," ",""))+1</f>
      </c>
      <c r="I531" s="5">
        <f>IF(H531&gt;=10, 1, 2)</f>
      </c>
    </row>
    <row customHeight="true" ht="15" r="532">
      <c r="A532" s="5" t="str">
        <v>potentially</v>
      </c>
      <c r="B532" s="10" t="str">
        <v>r</v>
      </c>
      <c r="C532" s="5">
        <f>VLOOKUP(A532, All!$A$2:$E$1647, 1)</f>
      </c>
      <c r="D532" s="5">
        <f>VLOOKUP(A532, All!$A$2:$E$1647, 2)</f>
      </c>
      <c r="E532" s="5">
        <f>VLOOKUP(A532, All!$A$2:$E$1647, 3)</f>
      </c>
      <c r="F532" s="5">
        <f>VLOOKUP(A532, All!$A$2:$E$1647, 4)</f>
      </c>
      <c r="G532" s="5">
        <f>VLOOKUP(A532, All!$A$2:$E$1647, 5)</f>
      </c>
      <c r="H532" s="5">
        <f>LEN(G532)-LEN(SUBSTITUTE(G532," ",""))+1</f>
      </c>
      <c r="I532" s="5">
        <f>IF(H532&gt;=10, 1, 2)</f>
      </c>
    </row>
    <row customHeight="true" ht="15" r="533">
      <c r="A533" s="5" t="str">
        <v>advanced</v>
      </c>
      <c r="B533" s="10" t="str">
        <v>j</v>
      </c>
      <c r="C533" s="5">
        <f>VLOOKUP(A533, All!$A$2:$E$1647, 1)</f>
      </c>
      <c r="D533" s="5">
        <f>VLOOKUP(A533, All!$A$2:$E$1647, 2)</f>
      </c>
      <c r="E533" s="5">
        <f>VLOOKUP(A533, All!$A$2:$E$1647, 3)</f>
      </c>
      <c r="F533" s="5">
        <f>VLOOKUP(A533, All!$A$2:$E$1647, 4)</f>
      </c>
      <c r="G533" s="5">
        <f>VLOOKUP(A533, All!$A$2:$E$1647, 5)</f>
      </c>
      <c r="H533" s="5">
        <f>LEN(G533)-LEN(SUBSTITUTE(G533," ",""))+1</f>
      </c>
      <c r="I533" s="5">
        <f>IF(H533&gt;=10, 1, 2)</f>
      </c>
    </row>
    <row customHeight="true" ht="15" r="534">
      <c r="A534" s="5" t="str">
        <v>constitute</v>
      </c>
      <c r="B534" s="10" t="str">
        <v>v</v>
      </c>
      <c r="C534" s="5">
        <f>VLOOKUP(A534, All!$A$2:$E$1647, 1)</f>
      </c>
      <c r="D534" s="5">
        <f>VLOOKUP(A534, All!$A$2:$E$1647, 2)</f>
      </c>
      <c r="E534" s="5">
        <f>VLOOKUP(A534, All!$A$2:$E$1647, 3)</f>
      </c>
      <c r="F534" s="5">
        <f>VLOOKUP(A534, All!$A$2:$E$1647, 4)</f>
      </c>
      <c r="G534" s="5">
        <f>VLOOKUP(A534, All!$A$2:$E$1647, 5)</f>
      </c>
      <c r="H534" s="5">
        <f>LEN(G534)-LEN(SUBSTITUTE(G534," ",""))+1</f>
      </c>
      <c r="I534" s="5">
        <f>IF(H534&gt;=10, 1, 2)</f>
      </c>
    </row>
    <row customHeight="true" ht="15" r="535">
      <c r="A535" s="5" t="str">
        <v>comprehensive</v>
      </c>
      <c r="B535" s="10" t="str">
        <v>j</v>
      </c>
      <c r="C535" s="5">
        <f>VLOOKUP(A535, All!$A$2:$E$1647, 1)</f>
      </c>
      <c r="D535" s="5">
        <f>VLOOKUP(A535, All!$A$2:$E$1647, 2)</f>
      </c>
      <c r="E535" s="5">
        <f>VLOOKUP(A535, All!$A$2:$E$1647, 3)</f>
      </c>
      <c r="F535" s="5">
        <f>VLOOKUP(A535, All!$A$2:$E$1647, 4)</f>
      </c>
      <c r="G535" s="5">
        <f>VLOOKUP(A535, All!$A$2:$E$1647, 5)</f>
      </c>
      <c r="H535" s="5">
        <f>LEN(G535)-LEN(SUBSTITUTE(G535," ",""))+1</f>
      </c>
      <c r="I535" s="5">
        <f>IF(H535&gt;=10, 1, 2)</f>
      </c>
    </row>
    <row customHeight="true" ht="15" r="536">
      <c r="A536" s="5" t="str">
        <v>intellectual</v>
      </c>
      <c r="B536" s="10" t="str">
        <v>j</v>
      </c>
      <c r="C536" s="5">
        <f>VLOOKUP(A536, All!$A$2:$E$1647, 1)</f>
      </c>
      <c r="D536" s="5">
        <f>VLOOKUP(A536, All!$A$2:$E$1647, 2)</f>
      </c>
      <c r="E536" s="5">
        <f>VLOOKUP(A536, All!$A$2:$E$1647, 3)</f>
      </c>
      <c r="F536" s="5">
        <f>VLOOKUP(A536, All!$A$2:$E$1647, 4)</f>
      </c>
      <c r="G536" s="5">
        <f>VLOOKUP(A536, All!$A$2:$E$1647, 5)</f>
      </c>
      <c r="H536" s="5">
        <f>LEN(G536)-LEN(SUBSTITUTE(G536," ",""))+1</f>
      </c>
      <c r="I536" s="5">
        <f>IF(H536&gt;=10, 1, 2)</f>
      </c>
    </row>
    <row customHeight="true" ht="15" r="537">
      <c r="A537" s="5" t="str">
        <v>characterize</v>
      </c>
      <c r="B537" s="10" t="str">
        <v>v</v>
      </c>
      <c r="C537" s="5">
        <f>VLOOKUP(A537, All!$A$2:$E$1647, 1)</f>
      </c>
      <c r="D537" s="5">
        <f>VLOOKUP(A537, All!$A$2:$E$1647, 2)</f>
      </c>
      <c r="E537" s="5">
        <f>VLOOKUP(A537, All!$A$2:$E$1647, 3)</f>
      </c>
      <c r="F537" s="5">
        <f>VLOOKUP(A537, All!$A$2:$E$1647, 4)</f>
      </c>
      <c r="G537" s="5">
        <f>VLOOKUP(A537, All!$A$2:$E$1647, 5)</f>
      </c>
      <c r="H537" s="5">
        <f>LEN(G537)-LEN(SUBSTITUTE(G537," ",""))+1</f>
      </c>
      <c r="I537" s="5">
        <f>IF(H537&gt;=10, 1, 2)</f>
      </c>
    </row>
    <row customHeight="true" ht="15" r="538">
      <c r="A538" s="5" t="str">
        <v>profession</v>
      </c>
      <c r="B538" s="10" t="str">
        <v>n</v>
      </c>
      <c r="C538" s="5">
        <f>VLOOKUP(A538, All!$A$2:$E$1647, 1)</f>
      </c>
      <c r="D538" s="5">
        <f>VLOOKUP(A538, All!$A$2:$E$1647, 2)</f>
      </c>
      <c r="E538" s="5">
        <f>VLOOKUP(A538, All!$A$2:$E$1647, 3)</f>
      </c>
      <c r="F538" s="5">
        <f>VLOOKUP(A538, All!$A$2:$E$1647, 4)</f>
      </c>
      <c r="G538" s="5">
        <f>VLOOKUP(A538, All!$A$2:$E$1647, 5)</f>
      </c>
      <c r="H538" s="5">
        <f>LEN(G538)-LEN(SUBSTITUTE(G538," ",""))+1</f>
      </c>
      <c r="I538" s="5">
        <f>IF(H538&gt;=10, 1, 2)</f>
      </c>
    </row>
    <row customHeight="true" ht="15" r="539">
      <c r="A539" s="5" t="str">
        <v>introduction</v>
      </c>
      <c r="B539" s="10" t="str">
        <v>n</v>
      </c>
      <c r="C539" s="5">
        <f>VLOOKUP(A539, All!$A$2:$E$1647, 1)</f>
      </c>
      <c r="D539" s="5">
        <f>VLOOKUP(A539, All!$A$2:$E$1647, 2)</f>
      </c>
      <c r="E539" s="5">
        <f>VLOOKUP(A539, All!$A$2:$E$1647, 3)</f>
      </c>
      <c r="F539" s="5">
        <f>VLOOKUP(A539, All!$A$2:$E$1647, 4)</f>
      </c>
      <c r="G539" s="5">
        <f>VLOOKUP(A539, All!$A$2:$E$1647, 5)</f>
      </c>
      <c r="H539" s="5">
        <f>LEN(G539)-LEN(SUBSTITUTE(G539," ",""))+1</f>
      </c>
      <c r="I539" s="5">
        <f>IF(H539&gt;=10, 1, 2)</f>
      </c>
    </row>
    <row customHeight="true" ht="15" r="540">
      <c r="A540" s="5" t="str">
        <v>extensive</v>
      </c>
      <c r="B540" s="10" t="str">
        <v>j</v>
      </c>
      <c r="C540" s="5">
        <f>VLOOKUP(A540, All!$A$2:$E$1647, 1)</f>
      </c>
      <c r="D540" s="5">
        <f>VLOOKUP(A540, All!$A$2:$E$1647, 2)</f>
      </c>
      <c r="E540" s="5">
        <f>VLOOKUP(A540, All!$A$2:$E$1647, 3)</f>
      </c>
      <c r="F540" s="5">
        <f>VLOOKUP(A540, All!$A$2:$E$1647, 4)</f>
      </c>
      <c r="G540" s="5">
        <f>VLOOKUP(A540, All!$A$2:$E$1647, 5)</f>
      </c>
      <c r="H540" s="5">
        <f>LEN(G540)-LEN(SUBSTITUTE(G540," ",""))+1</f>
      </c>
      <c r="I540" s="5">
        <f>IF(H540&gt;=10, 1, 2)</f>
      </c>
    </row>
    <row customHeight="true" ht="15" r="541">
      <c r="A541" s="5" t="str">
        <v>ideal</v>
      </c>
      <c r="B541" s="10" t="str">
        <v>j</v>
      </c>
      <c r="C541" s="5">
        <f>VLOOKUP(A541, All!$A$2:$E$1647, 1)</f>
      </c>
      <c r="D541" s="5">
        <f>VLOOKUP(A541, All!$A$2:$E$1647, 2)</f>
      </c>
      <c r="E541" s="5">
        <f>VLOOKUP(A541, All!$A$2:$E$1647, 3)</f>
      </c>
      <c r="F541" s="5">
        <f>VLOOKUP(A541, All!$A$2:$E$1647, 4)</f>
      </c>
      <c r="G541" s="5">
        <f>VLOOKUP(A541, All!$A$2:$E$1647, 5)</f>
      </c>
      <c r="H541" s="5">
        <f>LEN(G541)-LEN(SUBSTITUTE(G541," ",""))+1</f>
      </c>
      <c r="I541" s="5">
        <f>IF(H541&gt;=10, 1, 2)</f>
      </c>
    </row>
    <row customHeight="true" ht="15" r="542">
      <c r="A542" s="5" t="str">
        <v>variation</v>
      </c>
      <c r="B542" s="10" t="str">
        <v>n</v>
      </c>
      <c r="C542" s="5">
        <f>VLOOKUP(A542, All!$A$2:$E$1647, 1)</f>
      </c>
      <c r="D542" s="5">
        <f>VLOOKUP(A542, All!$A$2:$E$1647, 2)</f>
      </c>
      <c r="E542" s="5">
        <f>VLOOKUP(A542, All!$A$2:$E$1647, 3)</f>
      </c>
      <c r="F542" s="5">
        <f>VLOOKUP(A542, All!$A$2:$E$1647, 4)</f>
      </c>
      <c r="G542" s="5">
        <f>VLOOKUP(A542, All!$A$2:$E$1647, 5)</f>
      </c>
      <c r="H542" s="5">
        <f>LEN(G542)-LEN(SUBSTITUTE(G542," ",""))+1</f>
      </c>
      <c r="I542" s="5">
        <f>IF(H542&gt;=10, 1, 2)</f>
      </c>
    </row>
    <row customHeight="true" ht="15" r="543">
      <c r="A543" s="5" t="str">
        <v>presentation</v>
      </c>
      <c r="B543" s="10" t="str">
        <v>n</v>
      </c>
      <c r="C543" s="5">
        <f>VLOOKUP(A543, All!$A$2:$E$1647, 1)</f>
      </c>
      <c r="D543" s="5">
        <f>VLOOKUP(A543, All!$A$2:$E$1647, 2)</f>
      </c>
      <c r="E543" s="5">
        <f>VLOOKUP(A543, All!$A$2:$E$1647, 3)</f>
      </c>
      <c r="F543" s="5">
        <f>VLOOKUP(A543, All!$A$2:$E$1647, 4)</f>
      </c>
      <c r="G543" s="5">
        <f>VLOOKUP(A543, All!$A$2:$E$1647, 5)</f>
      </c>
      <c r="H543" s="5">
        <f>LEN(G543)-LEN(SUBSTITUTE(G543," ",""))+1</f>
      </c>
      <c r="I543" s="5">
        <f>IF(H543&gt;=10, 1, 2)</f>
      </c>
    </row>
    <row customHeight="true" ht="15" r="544">
      <c r="A544" s="5" t="str">
        <v>evolve</v>
      </c>
      <c r="B544" s="10" t="str">
        <v>v</v>
      </c>
      <c r="C544" s="5">
        <f>VLOOKUP(A544, All!$A$2:$E$1647, 1)</f>
      </c>
      <c r="D544" s="5">
        <f>VLOOKUP(A544, All!$A$2:$E$1647, 2)</f>
      </c>
      <c r="E544" s="5">
        <f>VLOOKUP(A544, All!$A$2:$E$1647, 3)</f>
      </c>
      <c r="F544" s="5">
        <f>VLOOKUP(A544, All!$A$2:$E$1647, 4)</f>
      </c>
      <c r="G544" s="5">
        <f>VLOOKUP(A544, All!$A$2:$E$1647, 5)</f>
      </c>
      <c r="H544" s="5">
        <f>LEN(G544)-LEN(SUBSTITUTE(G544," ",""))+1</f>
      </c>
      <c r="I544" s="5">
        <f>IF(H544&gt;=10, 1, 2)</f>
      </c>
    </row>
    <row customHeight="true" ht="15" r="545">
      <c r="A545" s="5" t="str">
        <v>possess</v>
      </c>
      <c r="B545" s="10" t="str">
        <v>v</v>
      </c>
      <c r="C545" s="5">
        <f>VLOOKUP(A545, All!$A$2:$E$1647, 1)</f>
      </c>
      <c r="D545" s="5">
        <f>VLOOKUP(A545, All!$A$2:$E$1647, 2)</f>
      </c>
      <c r="E545" s="5">
        <f>VLOOKUP(A545, All!$A$2:$E$1647, 3)</f>
      </c>
      <c r="F545" s="5">
        <f>VLOOKUP(A545, All!$A$2:$E$1647, 4)</f>
      </c>
      <c r="G545" s="5">
        <f>VLOOKUP(A545, All!$A$2:$E$1647, 5)</f>
      </c>
      <c r="H545" s="5">
        <f>LEN(G545)-LEN(SUBSTITUTE(G545," ",""))+1</f>
      </c>
      <c r="I545" s="5">
        <f>IF(H545&gt;=10, 1, 2)</f>
      </c>
    </row>
    <row customHeight="true" ht="15" r="546">
      <c r="A546" s="5" t="str">
        <v>establishment</v>
      </c>
      <c r="B546" s="10" t="str">
        <v>n</v>
      </c>
      <c r="C546" s="5">
        <f>VLOOKUP(A546, All!$A$2:$E$1647, 1)</f>
      </c>
      <c r="D546" s="5">
        <f>VLOOKUP(A546, All!$A$2:$E$1647, 2)</f>
      </c>
      <c r="E546" s="5">
        <f>VLOOKUP(A546, All!$A$2:$E$1647, 3)</f>
      </c>
      <c r="F546" s="5">
        <f>VLOOKUP(A546, All!$A$2:$E$1647, 4)</f>
      </c>
      <c r="G546" s="5">
        <f>VLOOKUP(A546, All!$A$2:$E$1647, 5)</f>
      </c>
      <c r="H546" s="5">
        <f>LEN(G546)-LEN(SUBSTITUTE(G546," ",""))+1</f>
      </c>
      <c r="I546" s="5">
        <f>IF(H546&gt;=10, 1, 2)</f>
      </c>
    </row>
    <row customHeight="true" ht="15" r="547">
      <c r="A547" s="5" t="str">
        <v>significance</v>
      </c>
      <c r="B547" s="10" t="str">
        <v>n</v>
      </c>
      <c r="C547" s="5">
        <f>VLOOKUP(A547, All!$A$2:$E$1647, 1)</f>
      </c>
      <c r="D547" s="5">
        <f>VLOOKUP(A547, All!$A$2:$E$1647, 2)</f>
      </c>
      <c r="E547" s="5">
        <f>VLOOKUP(A547, All!$A$2:$E$1647, 3)</f>
      </c>
      <c r="F547" s="5">
        <f>VLOOKUP(A547, All!$A$2:$E$1647, 4)</f>
      </c>
      <c r="G547" s="5">
        <f>VLOOKUP(A547, All!$A$2:$E$1647, 5)</f>
      </c>
      <c r="H547" s="5">
        <f>LEN(G547)-LEN(SUBSTITUTE(G547," ",""))+1</f>
      </c>
      <c r="I547" s="5">
        <f>IF(H547&gt;=10, 1, 2)</f>
      </c>
    </row>
    <row customHeight="true" ht="15" r="548">
      <c r="A548" s="5" t="str">
        <v>considerable</v>
      </c>
      <c r="B548" s="10" t="str">
        <v>j</v>
      </c>
      <c r="C548" s="5">
        <f>VLOOKUP(A548, All!$A$2:$E$1647, 1)</f>
      </c>
      <c r="D548" s="5">
        <f>VLOOKUP(A548, All!$A$2:$E$1647, 2)</f>
      </c>
      <c r="E548" s="5">
        <f>VLOOKUP(A548, All!$A$2:$E$1647, 3)</f>
      </c>
      <c r="F548" s="5">
        <f>VLOOKUP(A548, All!$A$2:$E$1647, 4)</f>
      </c>
      <c r="G548" s="5">
        <f>VLOOKUP(A548, All!$A$2:$E$1647, 5)</f>
      </c>
      <c r="H548" s="5">
        <f>LEN(G548)-LEN(SUBSTITUTE(G548," ",""))+1</f>
      </c>
      <c r="I548" s="5">
        <f>IF(H548&gt;=10, 1, 2)</f>
      </c>
    </row>
    <row customHeight="true" ht="15" r="549">
      <c r="A549" s="5" t="str">
        <v>justify</v>
      </c>
      <c r="B549" s="10" t="str">
        <v>v</v>
      </c>
      <c r="C549" s="5">
        <f>VLOOKUP(A549, All!$A$2:$E$1647, 1)</f>
      </c>
      <c r="D549" s="5">
        <f>VLOOKUP(A549, All!$A$2:$E$1647, 2)</f>
      </c>
      <c r="E549" s="5">
        <f>VLOOKUP(A549, All!$A$2:$E$1647, 3)</f>
      </c>
      <c r="F549" s="5">
        <f>VLOOKUP(A549, All!$A$2:$E$1647, 4)</f>
      </c>
      <c r="G549" s="5">
        <f>VLOOKUP(A549, All!$A$2:$E$1647, 5)</f>
      </c>
      <c r="H549" s="5">
        <f>LEN(G549)-LEN(SUBSTITUTE(G549," ",""))+1</f>
      </c>
      <c r="I549" s="5">
        <f>IF(H549&gt;=10, 1, 2)</f>
      </c>
    </row>
    <row customHeight="true" ht="15" r="550">
      <c r="A550" s="5" t="str">
        <v>mainly</v>
      </c>
      <c r="B550" s="10" t="str">
        <v>r</v>
      </c>
      <c r="C550" s="5">
        <f>VLOOKUP(A550, All!$A$2:$E$1647, 1)</f>
      </c>
      <c r="D550" s="5">
        <f>VLOOKUP(A550, All!$A$2:$E$1647, 2)</f>
      </c>
      <c r="E550" s="5">
        <f>VLOOKUP(A550, All!$A$2:$E$1647, 3)</f>
      </c>
      <c r="F550" s="5">
        <f>VLOOKUP(A550, All!$A$2:$E$1647, 4)</f>
      </c>
      <c r="G550" s="5">
        <f>VLOOKUP(A550, All!$A$2:$E$1647, 5)</f>
      </c>
      <c r="H550" s="5">
        <f>LEN(G550)-LEN(SUBSTITUTE(G550," ",""))+1</f>
      </c>
      <c r="I550" s="5">
        <f>IF(H550&gt;=10, 1, 2)</f>
      </c>
    </row>
    <row customHeight="true" ht="15" r="551">
      <c r="A551" s="5" t="str">
        <v>mutual</v>
      </c>
      <c r="B551" s="10" t="str">
        <v>j</v>
      </c>
      <c r="C551" s="5">
        <f>VLOOKUP(A551, All!$A$2:$E$1647, 1)</f>
      </c>
      <c r="D551" s="5">
        <f>VLOOKUP(A551, All!$A$2:$E$1647, 2)</f>
      </c>
      <c r="E551" s="5">
        <f>VLOOKUP(A551, All!$A$2:$E$1647, 3)</f>
      </c>
      <c r="F551" s="5">
        <f>VLOOKUP(A551, All!$A$2:$E$1647, 4)</f>
      </c>
      <c r="G551" s="5">
        <f>VLOOKUP(A551, All!$A$2:$E$1647, 5)</f>
      </c>
      <c r="H551" s="5">
        <f>LEN(G551)-LEN(SUBSTITUTE(G551," ",""))+1</f>
      </c>
      <c r="I551" s="5">
        <f>IF(H551&gt;=10, 1, 2)</f>
      </c>
    </row>
    <row customHeight="true" ht="15" r="552">
      <c r="A552" s="5" t="str">
        <v>distinction</v>
      </c>
      <c r="B552" s="10" t="str">
        <v>n</v>
      </c>
      <c r="C552" s="5">
        <f>VLOOKUP(A552, All!$A$2:$E$1647, 1)</f>
      </c>
      <c r="D552" s="5">
        <f>VLOOKUP(A552, All!$A$2:$E$1647, 2)</f>
      </c>
      <c r="E552" s="5">
        <f>VLOOKUP(A552, All!$A$2:$E$1647, 3)</f>
      </c>
      <c r="F552" s="5">
        <f>VLOOKUP(A552, All!$A$2:$E$1647, 4)</f>
      </c>
      <c r="G552" s="5">
        <f>VLOOKUP(A552, All!$A$2:$E$1647, 5)</f>
      </c>
      <c r="H552" s="5">
        <f>LEN(G552)-LEN(SUBSTITUTE(G552," ",""))+1</f>
      </c>
      <c r="I552" s="5">
        <f>IF(H552&gt;=10, 1, 2)</f>
      </c>
    </row>
    <row customHeight="true" ht="15" r="553">
      <c r="A553" s="5" t="str">
        <v>limitation</v>
      </c>
      <c r="B553" s="10" t="str">
        <v>n</v>
      </c>
      <c r="C553" s="5">
        <f>VLOOKUP(A553, All!$A$2:$E$1647, 1)</f>
      </c>
      <c r="D553" s="5">
        <f>VLOOKUP(A553, All!$A$2:$E$1647, 2)</f>
      </c>
      <c r="E553" s="5">
        <f>VLOOKUP(A553, All!$A$2:$E$1647, 3)</f>
      </c>
      <c r="F553" s="5">
        <f>VLOOKUP(A553, All!$A$2:$E$1647, 4)</f>
      </c>
      <c r="G553" s="5">
        <f>VLOOKUP(A553, All!$A$2:$E$1647, 5)</f>
      </c>
      <c r="H553" s="5">
        <f>LEN(G553)-LEN(SUBSTITUTE(G553," ",""))+1</f>
      </c>
      <c r="I553" s="5">
        <f>IF(H553&gt;=10, 1, 2)</f>
      </c>
    </row>
    <row customHeight="true" ht="15" r="554">
      <c r="A554" s="5" t="str">
        <v>stability</v>
      </c>
      <c r="B554" s="10" t="str">
        <v>n</v>
      </c>
      <c r="C554" s="5">
        <f>VLOOKUP(A554, All!$A$2:$E$1647, 1)</f>
      </c>
      <c r="D554" s="5">
        <f>VLOOKUP(A554, All!$A$2:$E$1647, 2)</f>
      </c>
      <c r="E554" s="5">
        <f>VLOOKUP(A554, All!$A$2:$E$1647, 3)</f>
      </c>
      <c r="F554" s="5">
        <f>VLOOKUP(A554, All!$A$2:$E$1647, 4)</f>
      </c>
      <c r="G554" s="5">
        <f>VLOOKUP(A554, All!$A$2:$E$1647, 5)</f>
      </c>
      <c r="H554" s="5">
        <f>LEN(G554)-LEN(SUBSTITUTE(G554," ",""))+1</f>
      </c>
      <c r="I554" s="5">
        <f>IF(H554&gt;=10, 1, 2)</f>
      </c>
    </row>
    <row customHeight="true" ht="15" r="555">
      <c r="A555" s="5" t="str">
        <v>adapt</v>
      </c>
      <c r="B555" s="10" t="str">
        <v>v</v>
      </c>
      <c r="C555" s="5">
        <f>VLOOKUP(A555, All!$A$2:$E$1647, 1)</f>
      </c>
      <c r="D555" s="5">
        <f>VLOOKUP(A555, All!$A$2:$E$1647, 2)</f>
      </c>
      <c r="E555" s="5">
        <f>VLOOKUP(A555, All!$A$2:$E$1647, 3)</f>
      </c>
      <c r="F555" s="5">
        <f>VLOOKUP(A555, All!$A$2:$E$1647, 4)</f>
      </c>
      <c r="G555" s="5">
        <f>VLOOKUP(A555, All!$A$2:$E$1647, 5)</f>
      </c>
      <c r="H555" s="5">
        <f>LEN(G555)-LEN(SUBSTITUTE(G555," ",""))+1</f>
      </c>
      <c r="I555" s="5">
        <f>IF(H555&gt;=10, 1, 2)</f>
      </c>
    </row>
    <row customHeight="true" ht="15" r="556">
      <c r="A556" s="5" t="str">
        <v>evolution</v>
      </c>
      <c r="B556" s="10" t="str">
        <v>n</v>
      </c>
      <c r="C556" s="5">
        <f>VLOOKUP(A556, All!$A$2:$E$1647, 1)</f>
      </c>
      <c r="D556" s="5">
        <f>VLOOKUP(A556, All!$A$2:$E$1647, 2)</f>
      </c>
      <c r="E556" s="5">
        <f>VLOOKUP(A556, All!$A$2:$E$1647, 3)</f>
      </c>
      <c r="F556" s="5">
        <f>VLOOKUP(A556, All!$A$2:$E$1647, 4)</f>
      </c>
      <c r="G556" s="5">
        <f>VLOOKUP(A556, All!$A$2:$E$1647, 5)</f>
      </c>
      <c r="H556" s="5">
        <f>LEN(G556)-LEN(SUBSTITUTE(G556," ",""))+1</f>
      </c>
      <c r="I556" s="5">
        <f>IF(H556&gt;=10, 1, 2)</f>
      </c>
    </row>
    <row customHeight="true" ht="15" r="557">
      <c r="A557" s="5" t="str">
        <v>differ</v>
      </c>
      <c r="B557" s="10" t="str">
        <v>v</v>
      </c>
      <c r="C557" s="5">
        <f>VLOOKUP(A557, All!$A$2:$E$1647, 1)</f>
      </c>
      <c r="D557" s="5">
        <f>VLOOKUP(A557, All!$A$2:$E$1647, 2)</f>
      </c>
      <c r="E557" s="5">
        <f>VLOOKUP(A557, All!$A$2:$E$1647, 3)</f>
      </c>
      <c r="F557" s="5">
        <f>VLOOKUP(A557, All!$A$2:$E$1647, 4)</f>
      </c>
      <c r="G557" s="5">
        <f>VLOOKUP(A557, All!$A$2:$E$1647, 5)</f>
      </c>
      <c r="H557" s="5">
        <f>LEN(G557)-LEN(SUBSTITUTE(G557," ",""))+1</f>
      </c>
      <c r="I557" s="5">
        <f>IF(H557&gt;=10, 1, 2)</f>
      </c>
    </row>
    <row customHeight="true" ht="15" r="558">
      <c r="A558" s="5" t="str">
        <v>alter</v>
      </c>
      <c r="B558" s="10" t="str">
        <v>v</v>
      </c>
      <c r="C558" s="5">
        <f>VLOOKUP(A558, All!$A$2:$E$1647, 1)</f>
      </c>
      <c r="D558" s="5">
        <f>VLOOKUP(A558, All!$A$2:$E$1647, 2)</f>
      </c>
      <c r="E558" s="5">
        <f>VLOOKUP(A558, All!$A$2:$E$1647, 3)</f>
      </c>
      <c r="F558" s="5">
        <f>VLOOKUP(A558, All!$A$2:$E$1647, 4)</f>
      </c>
      <c r="G558" s="5">
        <f>VLOOKUP(A558, All!$A$2:$E$1647, 5)</f>
      </c>
      <c r="H558" s="5">
        <f>LEN(G558)-LEN(SUBSTITUTE(G558," ",""))+1</f>
      </c>
      <c r="I558" s="5">
        <f>IF(H558&gt;=10, 1, 2)</f>
      </c>
    </row>
    <row customHeight="true" ht="15" r="559">
      <c r="A559" s="5" t="str">
        <v>stable</v>
      </c>
      <c r="B559" s="10" t="str">
        <v>j</v>
      </c>
      <c r="C559" s="5">
        <f>VLOOKUP(A559, All!$A$2:$E$1647, 1)</f>
      </c>
      <c r="D559" s="5">
        <f>VLOOKUP(A559, All!$A$2:$E$1647, 2)</f>
      </c>
      <c r="E559" s="5">
        <f>VLOOKUP(A559, All!$A$2:$E$1647, 3)</f>
      </c>
      <c r="F559" s="5">
        <f>VLOOKUP(A559, All!$A$2:$E$1647, 4)</f>
      </c>
      <c r="G559" s="5">
        <f>VLOOKUP(A559, All!$A$2:$E$1647, 5)</f>
      </c>
      <c r="H559" s="5">
        <f>LEN(G559)-LEN(SUBSTITUTE(G559," ",""))+1</f>
      </c>
      <c r="I559" s="5">
        <f>IF(H559&gt;=10, 1, 2)</f>
      </c>
    </row>
    <row customHeight="true" ht="15" r="560">
      <c r="A560" s="5" t="str">
        <v>regardless</v>
      </c>
      <c r="B560" s="10" t="str">
        <v>r</v>
      </c>
      <c r="C560" s="5">
        <f>VLOOKUP(A560, All!$A$2:$E$1647, 1)</f>
      </c>
      <c r="D560" s="5">
        <f>VLOOKUP(A560, All!$A$2:$E$1647, 2)</f>
      </c>
      <c r="E560" s="5">
        <f>VLOOKUP(A560, All!$A$2:$E$1647, 3)</f>
      </c>
      <c r="F560" s="5">
        <f>VLOOKUP(A560, All!$A$2:$E$1647, 4)</f>
      </c>
      <c r="G560" s="5">
        <f>VLOOKUP(A560, All!$A$2:$E$1647, 5)</f>
      </c>
      <c r="H560" s="5">
        <f>LEN(G560)-LEN(SUBSTITUTE(G560," ",""))+1</f>
      </c>
      <c r="I560" s="5">
        <f>IF(H560&gt;=10, 1, 2)</f>
      </c>
    </row>
    <row customHeight="true" ht="15" r="561">
      <c r="A561" s="5" t="str">
        <v>vessel</v>
      </c>
      <c r="B561" s="10" t="str">
        <v>n</v>
      </c>
      <c r="C561" s="5">
        <f>VLOOKUP(A561, All!$A$2:$E$1647, 1)</f>
      </c>
      <c r="D561" s="5">
        <f>VLOOKUP(A561, All!$A$2:$E$1647, 2)</f>
      </c>
      <c r="E561" s="5">
        <f>VLOOKUP(A561, All!$A$2:$E$1647, 3)</f>
      </c>
      <c r="F561" s="5">
        <f>VLOOKUP(A561, All!$A$2:$E$1647, 4)</f>
      </c>
      <c r="G561" s="5">
        <f>VLOOKUP(A561, All!$A$2:$E$1647, 5)</f>
      </c>
      <c r="H561" s="5">
        <f>LEN(G561)-LEN(SUBSTITUTE(G561," ",""))+1</f>
      </c>
      <c r="I561" s="5">
        <f>IF(H561&gt;=10, 1, 2)</f>
      </c>
    </row>
    <row customHeight="true" ht="15" r="562">
      <c r="A562" s="5" t="str">
        <v>assembly</v>
      </c>
      <c r="B562" s="10" t="str">
        <v>n</v>
      </c>
      <c r="C562" s="5">
        <f>VLOOKUP(A562, All!$A$2:$E$1647, 1)</f>
      </c>
      <c r="D562" s="5">
        <f>VLOOKUP(A562, All!$A$2:$E$1647, 2)</f>
      </c>
      <c r="E562" s="5">
        <f>VLOOKUP(A562, All!$A$2:$E$1647, 3)</f>
      </c>
      <c r="F562" s="5">
        <f>VLOOKUP(A562, All!$A$2:$E$1647, 4)</f>
      </c>
      <c r="G562" s="5">
        <f>VLOOKUP(A562, All!$A$2:$E$1647, 5)</f>
      </c>
      <c r="H562" s="5">
        <f>LEN(G562)-LEN(SUBSTITUTE(G562," ",""))+1</f>
      </c>
      <c r="I562" s="5">
        <f>IF(H562&gt;=10, 1, 2)</f>
      </c>
    </row>
    <row customHeight="true" ht="15" r="563">
      <c r="A563" s="5" t="str">
        <v>ongoing</v>
      </c>
      <c r="B563" s="10" t="str">
        <v>j</v>
      </c>
      <c r="C563" s="5">
        <f>VLOOKUP(A563, All!$A$2:$E$1647, 1)</f>
      </c>
      <c r="D563" s="5">
        <f>VLOOKUP(A563, All!$A$2:$E$1647, 2)</f>
      </c>
      <c r="E563" s="5">
        <f>VLOOKUP(A563, All!$A$2:$E$1647, 3)</f>
      </c>
      <c r="F563" s="5">
        <f>VLOOKUP(A563, All!$A$2:$E$1647, 4)</f>
      </c>
      <c r="G563" s="5">
        <f>VLOOKUP(A563, All!$A$2:$E$1647, 5)</f>
      </c>
      <c r="H563" s="5">
        <f>LEN(G563)-LEN(SUBSTITUTE(G563," ",""))+1</f>
      </c>
      <c r="I563" s="5">
        <f>IF(H563&gt;=10, 1, 2)</f>
      </c>
    </row>
    <row customHeight="true" ht="15" r="564">
      <c r="A564" s="5" t="str">
        <v>prominent</v>
      </c>
      <c r="B564" s="10" t="str">
        <v>j</v>
      </c>
      <c r="C564" s="5">
        <f>VLOOKUP(A564, All!$A$2:$E$1647, 1)</f>
      </c>
      <c r="D564" s="5">
        <f>VLOOKUP(A564, All!$A$2:$E$1647, 2)</f>
      </c>
      <c r="E564" s="5">
        <f>VLOOKUP(A564, All!$A$2:$E$1647, 3)</f>
      </c>
      <c r="F564" s="5">
        <f>VLOOKUP(A564, All!$A$2:$E$1647, 4)</f>
      </c>
      <c r="G564" s="5">
        <f>VLOOKUP(A564, All!$A$2:$E$1647, 5)</f>
      </c>
      <c r="H564" s="5">
        <f>LEN(G564)-LEN(SUBSTITUTE(G564," ",""))+1</f>
      </c>
      <c r="I564" s="5">
        <f>IF(H564&gt;=10, 1, 2)</f>
      </c>
    </row>
    <row customHeight="true" ht="15" r="565">
      <c r="A565" s="5" t="str">
        <v>capability</v>
      </c>
      <c r="B565" s="10" t="str">
        <v>n</v>
      </c>
      <c r="C565" s="5">
        <f>VLOOKUP(A565, All!$A$2:$E$1647, 1)</f>
      </c>
      <c r="D565" s="5">
        <f>VLOOKUP(A565, All!$A$2:$E$1647, 2)</f>
      </c>
      <c r="E565" s="5">
        <f>VLOOKUP(A565, All!$A$2:$E$1647, 3)</f>
      </c>
      <c r="F565" s="5">
        <f>VLOOKUP(A565, All!$A$2:$E$1647, 4)</f>
      </c>
      <c r="G565" s="5">
        <f>VLOOKUP(A565, All!$A$2:$E$1647, 5)</f>
      </c>
      <c r="H565" s="5">
        <f>LEN(G565)-LEN(SUBSTITUTE(G565," ",""))+1</f>
      </c>
      <c r="I565" s="5">
        <f>IF(H565&gt;=10, 1, 2)</f>
      </c>
    </row>
    <row customHeight="true" ht="15" r="566">
      <c r="A566" s="5" t="str">
        <v>radical</v>
      </c>
      <c r="B566" s="10" t="str">
        <v>j</v>
      </c>
      <c r="C566" s="5">
        <f>VLOOKUP(A566, All!$A$2:$E$1647, 1)</f>
      </c>
      <c r="D566" s="5">
        <f>VLOOKUP(A566, All!$A$2:$E$1647, 2)</f>
      </c>
      <c r="E566" s="5">
        <f>VLOOKUP(A566, All!$A$2:$E$1647, 3)</f>
      </c>
      <c r="F566" s="5">
        <f>VLOOKUP(A566, All!$A$2:$E$1647, 4)</f>
      </c>
      <c r="G566" s="5">
        <f>VLOOKUP(A566, All!$A$2:$E$1647, 5)</f>
      </c>
      <c r="H566" s="5">
        <f>LEN(G566)-LEN(SUBSTITUTE(G566," ",""))+1</f>
      </c>
      <c r="I566" s="5">
        <f>IF(H566&gt;=10, 1, 2)</f>
      </c>
    </row>
    <row customHeight="true" ht="15" r="567">
      <c r="A567" s="5" t="str">
        <v>convert</v>
      </c>
      <c r="B567" s="10" t="str">
        <v>v</v>
      </c>
      <c r="C567" s="5">
        <f>VLOOKUP(A567, All!$A$2:$E$1647, 1)</f>
      </c>
      <c r="D567" s="5">
        <f>VLOOKUP(A567, All!$A$2:$E$1647, 2)</f>
      </c>
      <c r="E567" s="5">
        <f>VLOOKUP(A567, All!$A$2:$E$1647, 3)</f>
      </c>
      <c r="F567" s="5">
        <f>VLOOKUP(A567, All!$A$2:$E$1647, 4)</f>
      </c>
      <c r="G567" s="5">
        <f>VLOOKUP(A567, All!$A$2:$E$1647, 5)</f>
      </c>
      <c r="H567" s="5">
        <f>LEN(G567)-LEN(SUBSTITUTE(G567," ",""))+1</f>
      </c>
      <c r="I567" s="5">
        <f>IF(H567&gt;=10, 1, 2)</f>
      </c>
    </row>
    <row customHeight="true" ht="15" r="568">
      <c r="A568" s="5" t="str">
        <v>vital</v>
      </c>
      <c r="B568" s="10" t="str">
        <v>j</v>
      </c>
      <c r="C568" s="5">
        <f>VLOOKUP(A568, All!$A$2:$E$1647, 1)</f>
      </c>
      <c r="D568" s="5">
        <f>VLOOKUP(A568, All!$A$2:$E$1647, 2)</f>
      </c>
      <c r="E568" s="5">
        <f>VLOOKUP(A568, All!$A$2:$E$1647, 3)</f>
      </c>
      <c r="F568" s="5">
        <f>VLOOKUP(A568, All!$A$2:$E$1647, 4)</f>
      </c>
      <c r="G568" s="5">
        <f>VLOOKUP(A568, All!$A$2:$E$1647, 5)</f>
      </c>
      <c r="H568" s="5">
        <f>LEN(G568)-LEN(SUBSTITUTE(G568," ",""))+1</f>
      </c>
      <c r="I568" s="5">
        <f>IF(H568&gt;=10, 1, 2)</f>
      </c>
    </row>
    <row customHeight="true" ht="15" r="569">
      <c r="A569" s="5" t="str">
        <v>stress</v>
      </c>
      <c r="B569" s="10" t="str">
        <v>v</v>
      </c>
      <c r="C569" s="5">
        <f>VLOOKUP(A569, All!$A$2:$E$1647, 1)</f>
      </c>
      <c r="D569" s="5">
        <f>VLOOKUP(A569, All!$A$2:$E$1647, 2)</f>
      </c>
      <c r="E569" s="5">
        <f>VLOOKUP(A569, All!$A$2:$E$1647, 3)</f>
      </c>
      <c r="F569" s="5">
        <f>VLOOKUP(A569, All!$A$2:$E$1647, 4)</f>
      </c>
      <c r="G569" s="5">
        <f>VLOOKUP(A569, All!$A$2:$E$1647, 5)</f>
      </c>
      <c r="H569" s="5">
        <f>LEN(G569)-LEN(SUBSTITUTE(G569," ",""))+1</f>
      </c>
      <c r="I569" s="5">
        <f>IF(H569&gt;=10, 1, 2)</f>
      </c>
    </row>
    <row customHeight="true" ht="15" r="570">
      <c r="A570" s="5" t="str">
        <v>instance</v>
      </c>
      <c r="B570" s="10" t="str">
        <v>n</v>
      </c>
      <c r="C570" s="5">
        <f>VLOOKUP(A570, All!$A$2:$E$1647, 1)</f>
      </c>
      <c r="D570" s="5">
        <f>VLOOKUP(A570, All!$A$2:$E$1647, 2)</f>
      </c>
      <c r="E570" s="5">
        <f>VLOOKUP(A570, All!$A$2:$E$1647, 3)</f>
      </c>
      <c r="F570" s="5">
        <f>VLOOKUP(A570, All!$A$2:$E$1647, 4)</f>
      </c>
      <c r="G570" s="5">
        <f>VLOOKUP(A570, All!$A$2:$E$1647, 5)</f>
      </c>
      <c r="H570" s="5">
        <f>LEN(G570)-LEN(SUBSTITUTE(G570," ",""))+1</f>
      </c>
      <c r="I570" s="5">
        <f>IF(H570&gt;=10, 1, 2)</f>
      </c>
    </row>
    <row customHeight="true" ht="15" r="571">
      <c r="A571" s="5" t="str">
        <v>distribute</v>
      </c>
      <c r="B571" s="10" t="str">
        <v>v</v>
      </c>
      <c r="C571" s="5">
        <f>VLOOKUP(A571, All!$A$2:$E$1647, 1)</f>
      </c>
      <c r="D571" s="5">
        <f>VLOOKUP(A571, All!$A$2:$E$1647, 2)</f>
      </c>
      <c r="E571" s="5">
        <f>VLOOKUP(A571, All!$A$2:$E$1647, 3)</f>
      </c>
      <c r="F571" s="5">
        <f>VLOOKUP(A571, All!$A$2:$E$1647, 4)</f>
      </c>
      <c r="G571" s="5">
        <f>VLOOKUP(A571, All!$A$2:$E$1647, 5)</f>
      </c>
      <c r="H571" s="5">
        <f>LEN(G571)-LEN(SUBSTITUTE(G571," ",""))+1</f>
      </c>
      <c r="I571" s="5">
        <f>IF(H571&gt;=10, 1, 2)</f>
      </c>
    </row>
    <row customHeight="true" ht="15" r="572">
      <c r="A572" s="5" t="str">
        <v>given</v>
      </c>
      <c r="B572" s="10" t="str">
        <v>j</v>
      </c>
      <c r="C572" s="5">
        <f>VLOOKUP(A572, All!$A$2:$E$1647, 1)</f>
      </c>
      <c r="D572" s="5">
        <f>VLOOKUP(A572, All!$A$2:$E$1647, 2)</f>
      </c>
      <c r="E572" s="5">
        <f>VLOOKUP(A572, All!$A$2:$E$1647, 3)</f>
      </c>
      <c r="F572" s="5">
        <f>VLOOKUP(A572, All!$A$2:$E$1647, 4)</f>
      </c>
      <c r="G572" s="5">
        <f>VLOOKUP(A572, All!$A$2:$E$1647, 5)</f>
      </c>
      <c r="H572" s="5">
        <f>LEN(G572)-LEN(SUBSTITUTE(G572," ",""))+1</f>
      </c>
      <c r="I572" s="5">
        <f>IF(H572&gt;=10, 1, 2)</f>
      </c>
    </row>
    <row customHeight="true" ht="15" r="573">
      <c r="A573" s="5" t="str">
        <v>derive</v>
      </c>
      <c r="B573" s="10" t="str">
        <v>v</v>
      </c>
      <c r="C573" s="5">
        <f>VLOOKUP(A573, All!$A$2:$E$1647, 1)</f>
      </c>
      <c r="D573" s="5">
        <f>VLOOKUP(A573, All!$A$2:$E$1647, 2)</f>
      </c>
      <c r="E573" s="5">
        <f>VLOOKUP(A573, All!$A$2:$E$1647, 3)</f>
      </c>
      <c r="F573" s="5">
        <f>VLOOKUP(A573, All!$A$2:$E$1647, 4)</f>
      </c>
      <c r="G573" s="5">
        <f>VLOOKUP(A573, All!$A$2:$E$1647, 5)</f>
      </c>
      <c r="H573" s="5">
        <f>LEN(G573)-LEN(SUBSTITUTE(G573," ",""))+1</f>
      </c>
      <c r="I573" s="5">
        <f>IF(H573&gt;=10, 1, 2)</f>
      </c>
    </row>
    <row customHeight="true" ht="15" r="574">
      <c r="A574" s="5" t="str">
        <v>preference</v>
      </c>
      <c r="B574" s="10" t="str">
        <v>n</v>
      </c>
      <c r="C574" s="5">
        <f>VLOOKUP(A574, All!$A$2:$E$1647, 1)</f>
      </c>
      <c r="D574" s="5">
        <f>VLOOKUP(A574, All!$A$2:$E$1647, 2)</f>
      </c>
      <c r="E574" s="5">
        <f>VLOOKUP(A574, All!$A$2:$E$1647, 3)</f>
      </c>
      <c r="F574" s="5">
        <f>VLOOKUP(A574, All!$A$2:$E$1647, 4)</f>
      </c>
      <c r="G574" s="5">
        <f>VLOOKUP(A574, All!$A$2:$E$1647, 5)</f>
      </c>
      <c r="H574" s="5">
        <f>LEN(G574)-LEN(SUBSTITUTE(G574," ",""))+1</f>
      </c>
      <c r="I574" s="5">
        <f>IF(H574&gt;=10, 1, 2)</f>
      </c>
    </row>
    <row customHeight="true" ht="15" r="575">
      <c r="A575" s="5" t="str">
        <v>guide</v>
      </c>
      <c r="B575" s="10" t="str">
        <v>v</v>
      </c>
      <c r="C575" s="5">
        <f>VLOOKUP(A575, All!$A$2:$E$1647, 1)</f>
      </c>
      <c r="D575" s="5">
        <f>VLOOKUP(A575, All!$A$2:$E$1647, 2)</f>
      </c>
      <c r="E575" s="5">
        <f>VLOOKUP(A575, All!$A$2:$E$1647, 3)</f>
      </c>
      <c r="F575" s="5">
        <f>VLOOKUP(A575, All!$A$2:$E$1647, 4)</f>
      </c>
      <c r="G575" s="5">
        <f>VLOOKUP(A575, All!$A$2:$E$1647, 5)</f>
      </c>
      <c r="H575" s="5">
        <f>LEN(G575)-LEN(SUBSTITUTE(G575," ",""))+1</f>
      </c>
      <c r="I575" s="5">
        <f>IF(H575&gt;=10, 1, 2)</f>
      </c>
    </row>
    <row customHeight="true" ht="15" r="576">
      <c r="A576" s="5" t="str">
        <v>proportion</v>
      </c>
      <c r="B576" s="10" t="str">
        <v>n</v>
      </c>
      <c r="C576" s="5">
        <f>VLOOKUP(A576, All!$A$2:$E$1647, 1)</f>
      </c>
      <c r="D576" s="5">
        <f>VLOOKUP(A576, All!$A$2:$E$1647, 2)</f>
      </c>
      <c r="E576" s="5">
        <f>VLOOKUP(A576, All!$A$2:$E$1647, 3)</f>
      </c>
      <c r="F576" s="5">
        <f>VLOOKUP(A576, All!$A$2:$E$1647, 4)</f>
      </c>
      <c r="G576" s="5">
        <f>VLOOKUP(A576, All!$A$2:$E$1647, 5)</f>
      </c>
      <c r="H576" s="5">
        <f>LEN(G576)-LEN(SUBSTITUTE(G576," ",""))+1</f>
      </c>
      <c r="I576" s="5">
        <f>IF(H576&gt;=10, 1, 2)</f>
      </c>
    </row>
    <row customHeight="true" ht="15" r="577">
      <c r="A577" s="5" t="str">
        <v>efficiency</v>
      </c>
      <c r="B577" s="10" t="str">
        <v>n</v>
      </c>
      <c r="C577" s="5">
        <f>VLOOKUP(A577, All!$A$2:$E$1647, 1)</f>
      </c>
      <c r="D577" s="5">
        <f>VLOOKUP(A577, All!$A$2:$E$1647, 2)</f>
      </c>
      <c r="E577" s="5">
        <f>VLOOKUP(A577, All!$A$2:$E$1647, 3)</f>
      </c>
      <c r="F577" s="5">
        <f>VLOOKUP(A577, All!$A$2:$E$1647, 4)</f>
      </c>
      <c r="G577" s="5">
        <f>VLOOKUP(A577, All!$A$2:$E$1647, 5)</f>
      </c>
      <c r="H577" s="5">
        <f>LEN(G577)-LEN(SUBSTITUTE(G577," ",""))+1</f>
      </c>
      <c r="I577" s="5">
        <f>IF(H577&gt;=10, 1, 2)</f>
      </c>
    </row>
    <row customHeight="true" ht="15" r="578">
      <c r="A578" s="5" t="str">
        <v>calculate</v>
      </c>
      <c r="B578" s="10" t="str">
        <v>v</v>
      </c>
      <c r="C578" s="5">
        <f>VLOOKUP(A578, All!$A$2:$E$1647, 1)</f>
      </c>
      <c r="D578" s="5">
        <f>VLOOKUP(A578, All!$A$2:$E$1647, 2)</f>
      </c>
      <c r="E578" s="5">
        <f>VLOOKUP(A578, All!$A$2:$E$1647, 3)</f>
      </c>
      <c r="F578" s="5">
        <f>VLOOKUP(A578, All!$A$2:$E$1647, 4)</f>
      </c>
      <c r="G578" s="5">
        <f>VLOOKUP(A578, All!$A$2:$E$1647, 5)</f>
      </c>
      <c r="H578" s="5">
        <f>LEN(G578)-LEN(SUBSTITUTE(G578," ",""))+1</f>
      </c>
      <c r="I578" s="5">
        <f>IF(H578&gt;=10, 1, 2)</f>
      </c>
    </row>
    <row customHeight="true" ht="15" r="579">
      <c r="A579" s="5" t="str">
        <v>obligation</v>
      </c>
      <c r="B579" s="10" t="str">
        <v>n</v>
      </c>
      <c r="C579" s="5">
        <f>VLOOKUP(A579, All!$A$2:$E$1647, 1)</f>
      </c>
      <c r="D579" s="5">
        <f>VLOOKUP(A579, All!$A$2:$E$1647, 2)</f>
      </c>
      <c r="E579" s="5">
        <f>VLOOKUP(A579, All!$A$2:$E$1647, 3)</f>
      </c>
      <c r="F579" s="5">
        <f>VLOOKUP(A579, All!$A$2:$E$1647, 4)</f>
      </c>
      <c r="G579" s="5">
        <f>VLOOKUP(A579, All!$A$2:$E$1647, 5)</f>
      </c>
      <c r="H579" s="5">
        <f>LEN(G579)-LEN(SUBSTITUTE(G579," ",""))+1</f>
      </c>
      <c r="I579" s="5">
        <f>IF(H579&gt;=10, 1, 2)</f>
      </c>
    </row>
    <row customHeight="true" ht="15" r="580">
      <c r="A580" s="5" t="str">
        <v>agricultural</v>
      </c>
      <c r="B580" s="10" t="str">
        <v>j</v>
      </c>
      <c r="C580" s="5">
        <f>VLOOKUP(A580, All!$A$2:$E$1647, 1)</f>
      </c>
      <c r="D580" s="5">
        <f>VLOOKUP(A580, All!$A$2:$E$1647, 2)</f>
      </c>
      <c r="E580" s="5">
        <f>VLOOKUP(A580, All!$A$2:$E$1647, 3)</f>
      </c>
      <c r="F580" s="5">
        <f>VLOOKUP(A580, All!$A$2:$E$1647, 4)</f>
      </c>
      <c r="G580" s="5">
        <f>VLOOKUP(A580, All!$A$2:$E$1647, 5)</f>
      </c>
      <c r="H580" s="5">
        <f>LEN(G580)-LEN(SUBSTITUTE(G580," ",""))+1</f>
      </c>
      <c r="I580" s="5">
        <f>IF(H580&gt;=10, 1, 2)</f>
      </c>
    </row>
    <row customHeight="true" ht="15" r="581">
      <c r="A581" s="5" t="str">
        <v>scheme</v>
      </c>
      <c r="B581" s="10" t="str">
        <v>n</v>
      </c>
      <c r="C581" s="5">
        <f>VLOOKUP(A581, All!$A$2:$E$1647, 1)</f>
      </c>
      <c r="D581" s="5">
        <f>VLOOKUP(A581, All!$A$2:$E$1647, 2)</f>
      </c>
      <c r="E581" s="5">
        <f>VLOOKUP(A581, All!$A$2:$E$1647, 3)</f>
      </c>
      <c r="F581" s="5">
        <f>VLOOKUP(A581, All!$A$2:$E$1647, 4)</f>
      </c>
      <c r="G581" s="5">
        <f>VLOOKUP(A581, All!$A$2:$E$1647, 5)</f>
      </c>
      <c r="H581" s="5">
        <f>LEN(G581)-LEN(SUBSTITUTE(G581," ",""))+1</f>
      </c>
      <c r="I581" s="5">
        <f>IF(H581&gt;=10, 1, 2)</f>
      </c>
    </row>
    <row customHeight="true" ht="15" r="582">
      <c r="A582" s="5" t="str">
        <v>sustain</v>
      </c>
      <c r="B582" s="10" t="str">
        <v>v</v>
      </c>
      <c r="C582" s="5">
        <f>VLOOKUP(A582, All!$A$2:$E$1647, 1)</f>
      </c>
      <c r="D582" s="5">
        <f>VLOOKUP(A582, All!$A$2:$E$1647, 2)</f>
      </c>
      <c r="E582" s="5">
        <f>VLOOKUP(A582, All!$A$2:$E$1647, 3)</f>
      </c>
      <c r="F582" s="5">
        <f>VLOOKUP(A582, All!$A$2:$E$1647, 4)</f>
      </c>
      <c r="G582" s="5">
        <f>VLOOKUP(A582, All!$A$2:$E$1647, 5)</f>
      </c>
      <c r="H582" s="5">
        <f>LEN(G582)-LEN(SUBSTITUTE(G582," ",""))+1</f>
      </c>
      <c r="I582" s="5">
        <f>IF(H582&gt;=10, 1, 2)</f>
      </c>
    </row>
    <row customHeight="true" ht="15" r="583">
      <c r="A583" s="5" t="str">
        <v>efficient</v>
      </c>
      <c r="B583" s="10" t="str">
        <v>j</v>
      </c>
      <c r="C583" s="5">
        <f>VLOOKUP(A583, All!$A$2:$E$1647, 1)</f>
      </c>
      <c r="D583" s="5">
        <f>VLOOKUP(A583, All!$A$2:$E$1647, 2)</f>
      </c>
      <c r="E583" s="5">
        <f>VLOOKUP(A583, All!$A$2:$E$1647, 3)</f>
      </c>
      <c r="F583" s="5">
        <f>VLOOKUP(A583, All!$A$2:$E$1647, 4)</f>
      </c>
      <c r="G583" s="5">
        <f>VLOOKUP(A583, All!$A$2:$E$1647, 5)</f>
      </c>
      <c r="H583" s="5">
        <f>LEN(G583)-LEN(SUBSTITUTE(G583," ",""))+1</f>
      </c>
      <c r="I583" s="5">
        <f>IF(H583&gt;=10, 1, 2)</f>
      </c>
    </row>
    <row customHeight="true" ht="15" r="584">
      <c r="A584" s="5" t="str">
        <v>tendency</v>
      </c>
      <c r="B584" s="10" t="str">
        <v>n</v>
      </c>
      <c r="C584" s="5">
        <f>VLOOKUP(A584, All!$A$2:$E$1647, 1)</f>
      </c>
      <c r="D584" s="5">
        <f>VLOOKUP(A584, All!$A$2:$E$1647, 2)</f>
      </c>
      <c r="E584" s="5">
        <f>VLOOKUP(A584, All!$A$2:$E$1647, 3)</f>
      </c>
      <c r="F584" s="5">
        <f>VLOOKUP(A584, All!$A$2:$E$1647, 4)</f>
      </c>
      <c r="G584" s="5">
        <f>VLOOKUP(A584, All!$A$2:$E$1647, 5)</f>
      </c>
      <c r="H584" s="5">
        <f>LEN(G584)-LEN(SUBSTITUTE(G584," ",""))+1</f>
      </c>
      <c r="I584" s="5">
        <f>IF(H584&gt;=10, 1, 2)</f>
      </c>
    </row>
    <row customHeight="true" ht="15" r="585">
      <c r="A585" s="5" t="str">
        <v>formation</v>
      </c>
      <c r="B585" s="10" t="str">
        <v>n</v>
      </c>
      <c r="C585" s="5">
        <f>VLOOKUP(A585, All!$A$2:$E$1647, 1)</f>
      </c>
      <c r="D585" s="5">
        <f>VLOOKUP(A585, All!$A$2:$E$1647, 2)</f>
      </c>
      <c r="E585" s="5">
        <f>VLOOKUP(A585, All!$A$2:$E$1647, 3)</f>
      </c>
      <c r="F585" s="5">
        <f>VLOOKUP(A585, All!$A$2:$E$1647, 4)</f>
      </c>
      <c r="G585" s="5">
        <f>VLOOKUP(A585, All!$A$2:$E$1647, 5)</f>
      </c>
      <c r="H585" s="5">
        <f>LEN(G585)-LEN(SUBSTITUTE(G585," ",""))+1</f>
      </c>
      <c r="I585" s="5">
        <f>IF(H585&gt;=10, 1, 2)</f>
      </c>
    </row>
    <row customHeight="true" ht="15" r="586">
      <c r="A586" s="5" t="str">
        <v>ratio</v>
      </c>
      <c r="B586" s="10" t="str">
        <v>n</v>
      </c>
      <c r="C586" s="5">
        <f>VLOOKUP(A586, All!$A$2:$E$1647, 1)</f>
      </c>
      <c r="D586" s="5">
        <f>VLOOKUP(A586, All!$A$2:$E$1647, 2)</f>
      </c>
      <c r="E586" s="5">
        <f>VLOOKUP(A586, All!$A$2:$E$1647, 3)</f>
      </c>
      <c r="F586" s="5">
        <f>VLOOKUP(A586, All!$A$2:$E$1647, 4)</f>
      </c>
      <c r="G586" s="5">
        <f>VLOOKUP(A586, All!$A$2:$E$1647, 5)</f>
      </c>
      <c r="H586" s="5">
        <f>LEN(G586)-LEN(SUBSTITUTE(G586," ",""))+1</f>
      </c>
      <c r="I586" s="5">
        <f>IF(H586&gt;=10, 1, 2)</f>
      </c>
    </row>
    <row customHeight="true" ht="15" r="587">
      <c r="A587" s="5" t="str">
        <v>rapid</v>
      </c>
      <c r="B587" s="10" t="str">
        <v>j</v>
      </c>
      <c r="C587" s="5">
        <f>VLOOKUP(A587, All!$A$2:$E$1647, 1)</f>
      </c>
      <c r="D587" s="5">
        <f>VLOOKUP(A587, All!$A$2:$E$1647, 2)</f>
      </c>
      <c r="E587" s="5">
        <f>VLOOKUP(A587, All!$A$2:$E$1647, 3)</f>
      </c>
      <c r="F587" s="5">
        <f>VLOOKUP(A587, All!$A$2:$E$1647, 4)</f>
      </c>
      <c r="G587" s="5">
        <f>VLOOKUP(A587, All!$A$2:$E$1647, 5)</f>
      </c>
      <c r="H587" s="5">
        <f>LEN(G587)-LEN(SUBSTITUTE(G587," ",""))+1</f>
      </c>
      <c r="I587" s="5">
        <f>IF(H587&gt;=10, 1, 2)</f>
      </c>
    </row>
    <row customHeight="true" ht="15" r="588">
      <c r="A588" s="5" t="str">
        <v>guideline</v>
      </c>
      <c r="B588" s="10" t="str">
        <v>n</v>
      </c>
      <c r="C588" s="5">
        <f>VLOOKUP(A588, All!$A$2:$E$1647, 1)</f>
      </c>
      <c r="D588" s="5">
        <f>VLOOKUP(A588, All!$A$2:$E$1647, 2)</f>
      </c>
      <c r="E588" s="5">
        <f>VLOOKUP(A588, All!$A$2:$E$1647, 3)</f>
      </c>
      <c r="F588" s="5">
        <f>VLOOKUP(A588, All!$A$2:$E$1647, 4)</f>
      </c>
      <c r="G588" s="5">
        <f>VLOOKUP(A588, All!$A$2:$E$1647, 5)</f>
      </c>
      <c r="H588" s="5">
        <f>LEN(G588)-LEN(SUBSTITUTE(G588," ",""))+1</f>
      </c>
      <c r="I588" s="5">
        <f>IF(H588&gt;=10, 1, 2)</f>
      </c>
    </row>
    <row customHeight="true" ht="15" r="589">
      <c r="A589" s="5" t="str">
        <v>adjustment</v>
      </c>
      <c r="B589" s="10" t="str">
        <v>n</v>
      </c>
      <c r="C589" s="5">
        <f>VLOOKUP(A589, All!$A$2:$E$1647, 1)</f>
      </c>
      <c r="D589" s="5">
        <f>VLOOKUP(A589, All!$A$2:$E$1647, 2)</f>
      </c>
      <c r="E589" s="5">
        <f>VLOOKUP(A589, All!$A$2:$E$1647, 3)</f>
      </c>
      <c r="F589" s="5">
        <f>VLOOKUP(A589, All!$A$2:$E$1647, 4)</f>
      </c>
      <c r="G589" s="5">
        <f>VLOOKUP(A589, All!$A$2:$E$1647, 5)</f>
      </c>
      <c r="H589" s="5">
        <f>LEN(G589)-LEN(SUBSTITUTE(G589," ",""))+1</f>
      </c>
      <c r="I589" s="5">
        <f>IF(H589&gt;=10, 1, 2)</f>
      </c>
    </row>
    <row customHeight="true" ht="15" r="590">
      <c r="A590" s="5" t="str">
        <v>helpful</v>
      </c>
      <c r="B590" s="10" t="str">
        <v>j</v>
      </c>
      <c r="C590" s="5">
        <f>VLOOKUP(A590, All!$A$2:$E$1647, 1)</f>
      </c>
      <c r="D590" s="5">
        <f>VLOOKUP(A590, All!$A$2:$E$1647, 2)</f>
      </c>
      <c r="E590" s="5">
        <f>VLOOKUP(A590, All!$A$2:$E$1647, 3)</f>
      </c>
      <c r="F590" s="5">
        <f>VLOOKUP(A590, All!$A$2:$E$1647, 4)</f>
      </c>
      <c r="G590" s="5">
        <f>VLOOKUP(A590, All!$A$2:$E$1647, 5)</f>
      </c>
      <c r="H590" s="5">
        <f>LEN(G590)-LEN(SUBSTITUTE(G590," ",""))+1</f>
      </c>
      <c r="I590" s="5">
        <f>IF(H590&gt;=10, 1, 2)</f>
      </c>
    </row>
    <row customHeight="true" ht="15" r="591">
      <c r="A591" s="5" t="str">
        <v>membership</v>
      </c>
      <c r="B591" s="10" t="str">
        <v>n</v>
      </c>
      <c r="C591" s="5">
        <f>VLOOKUP(A591, All!$A$2:$E$1647, 1)</f>
      </c>
      <c r="D591" s="5">
        <f>VLOOKUP(A591, All!$A$2:$E$1647, 2)</f>
      </c>
      <c r="E591" s="5">
        <f>VLOOKUP(A591, All!$A$2:$E$1647, 3)</f>
      </c>
      <c r="F591" s="5">
        <f>VLOOKUP(A591, All!$A$2:$E$1647, 4)</f>
      </c>
      <c r="G591" s="5">
        <f>VLOOKUP(A591, All!$A$2:$E$1647, 5)</f>
      </c>
      <c r="H591" s="5">
        <f>LEN(G591)-LEN(SUBSTITUTE(G591," ",""))+1</f>
      </c>
      <c r="I591" s="5">
        <f>IF(H591&gt;=10, 1, 2)</f>
      </c>
    </row>
    <row customHeight="true" ht="15" r="592">
      <c r="A592" s="5" t="str">
        <v>proposed</v>
      </c>
      <c r="B592" s="10" t="str">
        <v>j</v>
      </c>
      <c r="C592" s="5">
        <f>VLOOKUP(A592, All!$A$2:$E$1647, 1)</f>
      </c>
      <c r="D592" s="5">
        <f>VLOOKUP(A592, All!$A$2:$E$1647, 2)</f>
      </c>
      <c r="E592" s="5">
        <f>VLOOKUP(A592, All!$A$2:$E$1647, 3)</f>
      </c>
      <c r="F592" s="5">
        <f>VLOOKUP(A592, All!$A$2:$E$1647, 4)</f>
      </c>
      <c r="G592" s="5">
        <f>VLOOKUP(A592, All!$A$2:$E$1647, 5)</f>
      </c>
      <c r="H592" s="5">
        <f>LEN(G592)-LEN(SUBSTITUTE(G592," ",""))+1</f>
      </c>
      <c r="I592" s="5">
        <f>IF(H592&gt;=10, 1, 2)</f>
      </c>
    </row>
    <row customHeight="true" ht="15" r="593">
      <c r="A593" s="5" t="str">
        <v>furthermore</v>
      </c>
      <c r="B593" s="10" t="str">
        <v>r</v>
      </c>
      <c r="C593" s="5">
        <f>VLOOKUP(A593, All!$A$2:$E$1647, 1)</f>
      </c>
      <c r="D593" s="5">
        <f>VLOOKUP(A593, All!$A$2:$E$1647, 2)</f>
      </c>
      <c r="E593" s="5">
        <f>VLOOKUP(A593, All!$A$2:$E$1647, 3)</f>
      </c>
      <c r="F593" s="5">
        <f>VLOOKUP(A593, All!$A$2:$E$1647, 4)</f>
      </c>
      <c r="G593" s="5">
        <f>VLOOKUP(A593, All!$A$2:$E$1647, 5)</f>
      </c>
      <c r="H593" s="5">
        <f>LEN(G593)-LEN(SUBSTITUTE(G593," ",""))+1</f>
      </c>
      <c r="I593" s="5">
        <f>IF(H593&gt;=10, 1, 2)</f>
      </c>
    </row>
    <row customHeight="true" ht="15" r="594">
      <c r="A594" s="5" t="str">
        <v>consumption</v>
      </c>
      <c r="B594" s="10" t="str">
        <v>n</v>
      </c>
      <c r="C594" s="5">
        <f>VLOOKUP(A594, All!$A$2:$E$1647, 1)</f>
      </c>
      <c r="D594" s="5">
        <f>VLOOKUP(A594, All!$A$2:$E$1647, 2)</f>
      </c>
      <c r="E594" s="5">
        <f>VLOOKUP(A594, All!$A$2:$E$1647, 3)</f>
      </c>
      <c r="F594" s="5">
        <f>VLOOKUP(A594, All!$A$2:$E$1647, 4)</f>
      </c>
      <c r="G594" s="5">
        <f>VLOOKUP(A594, All!$A$2:$E$1647, 5)</f>
      </c>
      <c r="H594" s="5">
        <f>LEN(G594)-LEN(SUBSTITUTE(G594," ",""))+1</f>
      </c>
      <c r="I594" s="5">
        <f>IF(H594&gt;=10, 1, 2)</f>
      </c>
    </row>
    <row customHeight="true" ht="15" r="595">
      <c r="A595" s="5" t="str">
        <v>sufficient</v>
      </c>
      <c r="B595" s="10" t="str">
        <v>j</v>
      </c>
      <c r="C595" s="5">
        <f>VLOOKUP(A595, All!$A$2:$E$1647, 1)</f>
      </c>
      <c r="D595" s="5">
        <f>VLOOKUP(A595, All!$A$2:$E$1647, 2)</f>
      </c>
      <c r="E595" s="5">
        <f>VLOOKUP(A595, All!$A$2:$E$1647, 3)</f>
      </c>
      <c r="F595" s="5">
        <f>VLOOKUP(A595, All!$A$2:$E$1647, 4)</f>
      </c>
      <c r="G595" s="5">
        <f>VLOOKUP(A595, All!$A$2:$E$1647, 5)</f>
      </c>
      <c r="H595" s="5">
        <f>LEN(G595)-LEN(SUBSTITUTE(G595," ",""))+1</f>
      </c>
      <c r="I595" s="5">
        <f>IF(H595&gt;=10, 1, 2)</f>
      </c>
    </row>
    <row customHeight="true" ht="15" r="596">
      <c r="A596" s="5" t="str">
        <v>strengthen</v>
      </c>
      <c r="B596" s="10" t="str">
        <v>v</v>
      </c>
      <c r="C596" s="5">
        <f>VLOOKUP(A596, All!$A$2:$E$1647, 1)</f>
      </c>
      <c r="D596" s="5">
        <f>VLOOKUP(A596, All!$A$2:$E$1647, 2)</f>
      </c>
      <c r="E596" s="5">
        <f>VLOOKUP(A596, All!$A$2:$E$1647, 3)</f>
      </c>
      <c r="F596" s="5">
        <f>VLOOKUP(A596, All!$A$2:$E$1647, 4)</f>
      </c>
      <c r="G596" s="5">
        <f>VLOOKUP(A596, All!$A$2:$E$1647, 5)</f>
      </c>
      <c r="H596" s="5">
        <f>LEN(G596)-LEN(SUBSTITUTE(G596," ",""))+1</f>
      </c>
      <c r="I596" s="5">
        <f>IF(H596&gt;=10, 1, 2)</f>
      </c>
    </row>
    <row customHeight="true" ht="15" r="597">
      <c r="A597" s="5" t="str">
        <v>relative</v>
      </c>
      <c r="B597" s="10" t="str">
        <v>j</v>
      </c>
      <c r="C597" s="5">
        <f>VLOOKUP(A597, All!$A$2:$E$1647, 1)</f>
      </c>
      <c r="D597" s="5">
        <f>VLOOKUP(A597, All!$A$2:$E$1647, 2)</f>
      </c>
      <c r="E597" s="5">
        <f>VLOOKUP(A597, All!$A$2:$E$1647, 3)</f>
      </c>
      <c r="F597" s="5">
        <f>VLOOKUP(A597, All!$A$2:$E$1647, 4)</f>
      </c>
      <c r="G597" s="5">
        <f>VLOOKUP(A597, All!$A$2:$E$1647, 5)</f>
      </c>
      <c r="H597" s="5">
        <f>LEN(G597)-LEN(SUBSTITUTE(G597," ",""))+1</f>
      </c>
      <c r="I597" s="5">
        <f>IF(H597&gt;=10, 1, 2)</f>
      </c>
    </row>
    <row customHeight="true" ht="15" r="598">
      <c r="A598" s="5" t="str">
        <v>scope</v>
      </c>
      <c r="B598" s="10" t="str">
        <v>n</v>
      </c>
      <c r="C598" s="5">
        <f>VLOOKUP(A598, All!$A$2:$E$1647, 1)</f>
      </c>
      <c r="D598" s="5">
        <f>VLOOKUP(A598, All!$A$2:$E$1647, 2)</f>
      </c>
      <c r="E598" s="5">
        <f>VLOOKUP(A598, All!$A$2:$E$1647, 3)</f>
      </c>
      <c r="F598" s="5">
        <f>VLOOKUP(A598, All!$A$2:$E$1647, 4)</f>
      </c>
      <c r="G598" s="5">
        <f>VLOOKUP(A598, All!$A$2:$E$1647, 5)</f>
      </c>
      <c r="H598" s="5">
        <f>LEN(G598)-LEN(SUBSTITUTE(G598," ",""))+1</f>
      </c>
      <c r="I598" s="5">
        <f>IF(H598&gt;=10, 1, 2)</f>
      </c>
    </row>
    <row customHeight="true" ht="15" r="599">
      <c r="A599" s="5" t="str">
        <v>sequence</v>
      </c>
      <c r="B599" s="10" t="str">
        <v>n</v>
      </c>
      <c r="C599" s="5">
        <f>VLOOKUP(A599, All!$A$2:$E$1647, 1)</f>
      </c>
      <c r="D599" s="5">
        <f>VLOOKUP(A599, All!$A$2:$E$1647, 2)</f>
      </c>
      <c r="E599" s="5">
        <f>VLOOKUP(A599, All!$A$2:$E$1647, 3)</f>
      </c>
      <c r="F599" s="5">
        <f>VLOOKUP(A599, All!$A$2:$E$1647, 4)</f>
      </c>
      <c r="G599" s="5">
        <f>VLOOKUP(A599, All!$A$2:$E$1647, 5)</f>
      </c>
      <c r="H599" s="5">
        <f>LEN(G599)-LEN(SUBSTITUTE(G599," ",""))+1</f>
      </c>
      <c r="I599" s="5">
        <f>IF(H599&gt;=10, 1, 2)</f>
      </c>
    </row>
    <row customHeight="true" ht="15" r="600">
      <c r="A600" s="5" t="str">
        <v>maintenance</v>
      </c>
      <c r="B600" s="10" t="str">
        <v>n</v>
      </c>
      <c r="C600" s="5">
        <f>VLOOKUP(A600, All!$A$2:$E$1647, 1)</f>
      </c>
      <c r="D600" s="5">
        <f>VLOOKUP(A600, All!$A$2:$E$1647, 2)</f>
      </c>
      <c r="E600" s="5">
        <f>VLOOKUP(A600, All!$A$2:$E$1647, 3)</f>
      </c>
      <c r="F600" s="5">
        <f>VLOOKUP(A600, All!$A$2:$E$1647, 4)</f>
      </c>
      <c r="G600" s="5">
        <f>VLOOKUP(A600, All!$A$2:$E$1647, 5)</f>
      </c>
      <c r="H600" s="5">
        <f>LEN(G600)-LEN(SUBSTITUTE(G600," ",""))+1</f>
      </c>
      <c r="I600" s="5">
        <f>IF(H600&gt;=10, 1, 2)</f>
      </c>
    </row>
    <row customHeight="true" ht="15" r="601">
      <c r="A601" s="5" t="str">
        <v>etc</v>
      </c>
      <c r="B601" s="10" t="str">
        <v>r</v>
      </c>
      <c r="C601" s="5">
        <f>VLOOKUP(A601, All!$A$2:$E$1647, 1)</f>
      </c>
      <c r="D601" s="5">
        <f>VLOOKUP(A601, All!$A$2:$E$1647, 2)</f>
      </c>
      <c r="E601" s="5">
        <f>VLOOKUP(A601, All!$A$2:$E$1647, 3)</f>
      </c>
      <c r="F601" s="5">
        <f>VLOOKUP(A601, All!$A$2:$E$1647, 4)</f>
      </c>
      <c r="G601" s="5">
        <f>VLOOKUP(A601, All!$A$2:$E$1647, 5)</f>
      </c>
      <c r="H601" s="5">
        <f>LEN(G601)-LEN(SUBSTITUTE(G601," ",""))+1</f>
      </c>
      <c r="I601" s="5">
        <f>IF(H601&gt;=10, 1, 2)</f>
      </c>
    </row>
    <row customHeight="true" ht="15" r="602">
      <c r="A602" s="5" t="str">
        <v>myth</v>
      </c>
      <c r="B602" s="10" t="str">
        <v>n</v>
      </c>
      <c r="C602" s="5">
        <f>VLOOKUP(A602, All!$A$2:$E$1647, 1)</f>
      </c>
      <c r="D602" s="5">
        <f>VLOOKUP(A602, All!$A$2:$E$1647, 2)</f>
      </c>
      <c r="E602" s="5">
        <f>VLOOKUP(A602, All!$A$2:$E$1647, 3)</f>
      </c>
      <c r="F602" s="5">
        <f>VLOOKUP(A602, All!$A$2:$E$1647, 4)</f>
      </c>
      <c r="G602" s="5">
        <f>VLOOKUP(A602, All!$A$2:$E$1647, 5)</f>
      </c>
      <c r="H602" s="5">
        <f>LEN(G602)-LEN(SUBSTITUTE(G602," ",""))+1</f>
      </c>
      <c r="I602" s="5">
        <f>IF(H602&gt;=10, 1, 2)</f>
      </c>
    </row>
    <row customHeight="true" ht="15" r="603">
      <c r="A603" s="5" t="str">
        <v>dependent</v>
      </c>
      <c r="B603" s="10" t="str">
        <v>j</v>
      </c>
      <c r="C603" s="5">
        <f>VLOOKUP(A603, All!$A$2:$E$1647, 1)</f>
      </c>
      <c r="D603" s="5">
        <f>VLOOKUP(A603, All!$A$2:$E$1647, 2)</f>
      </c>
      <c r="E603" s="5">
        <f>VLOOKUP(A603, All!$A$2:$E$1647, 3)</f>
      </c>
      <c r="F603" s="5">
        <f>VLOOKUP(A603, All!$A$2:$E$1647, 4)</f>
      </c>
      <c r="G603" s="5">
        <f>VLOOKUP(A603, All!$A$2:$E$1647, 5)</f>
      </c>
      <c r="H603" s="5">
        <f>LEN(G603)-LEN(SUBSTITUTE(G603," ",""))+1</f>
      </c>
      <c r="I603" s="5">
        <f>IF(H603&gt;=10, 1, 2)</f>
      </c>
    </row>
    <row customHeight="true" ht="15" r="604">
      <c r="A604" s="5" t="str">
        <v>detailed</v>
      </c>
      <c r="B604" s="10" t="str">
        <v>j</v>
      </c>
      <c r="C604" s="5">
        <f>VLOOKUP(A604, All!$A$2:$E$1647, 1)</f>
      </c>
      <c r="D604" s="5">
        <f>VLOOKUP(A604, All!$A$2:$E$1647, 2)</f>
      </c>
      <c r="E604" s="5">
        <f>VLOOKUP(A604, All!$A$2:$E$1647, 3)</f>
      </c>
      <c r="F604" s="5">
        <f>VLOOKUP(A604, All!$A$2:$E$1647, 4)</f>
      </c>
      <c r="G604" s="5">
        <f>VLOOKUP(A604, All!$A$2:$E$1647, 5)</f>
      </c>
      <c r="H604" s="5">
        <f>LEN(G604)-LEN(SUBSTITUTE(G604," ",""))+1</f>
      </c>
      <c r="I604" s="5">
        <f>IF(H604&gt;=10, 1, 2)</f>
      </c>
    </row>
    <row customHeight="true" ht="15" r="605">
      <c r="A605" s="5" t="str">
        <v>ethics</v>
      </c>
      <c r="B605" s="10" t="str">
        <v>n</v>
      </c>
      <c r="C605" s="5">
        <f>VLOOKUP(A605, All!$A$2:$E$1647, 1)</f>
      </c>
      <c r="D605" s="5">
        <f>VLOOKUP(A605, All!$A$2:$E$1647, 2)</f>
      </c>
      <c r="E605" s="5">
        <f>VLOOKUP(A605, All!$A$2:$E$1647, 3)</f>
      </c>
      <c r="F605" s="5">
        <f>VLOOKUP(A605, All!$A$2:$E$1647, 4)</f>
      </c>
      <c r="G605" s="5">
        <f>VLOOKUP(A605, All!$A$2:$E$1647, 5)</f>
      </c>
      <c r="H605" s="5">
        <f>LEN(G605)-LEN(SUBSTITUTE(G605," ",""))+1</f>
      </c>
      <c r="I605" s="5">
        <f>IF(H605&gt;=10, 1, 2)</f>
      </c>
    </row>
    <row customHeight="true" ht="15" r="606">
      <c r="A606" s="5" t="str">
        <v>workshop</v>
      </c>
      <c r="B606" s="10" t="str">
        <v>n</v>
      </c>
      <c r="C606" s="5">
        <f>VLOOKUP(A606, All!$A$2:$E$1647, 1)</f>
      </c>
      <c r="D606" s="5">
        <f>VLOOKUP(A606, All!$A$2:$E$1647, 2)</f>
      </c>
      <c r="E606" s="5">
        <f>VLOOKUP(A606, All!$A$2:$E$1647, 3)</f>
      </c>
      <c r="F606" s="5">
        <f>VLOOKUP(A606, All!$A$2:$E$1647, 4)</f>
      </c>
      <c r="G606" s="5">
        <f>VLOOKUP(A606, All!$A$2:$E$1647, 5)</f>
      </c>
      <c r="H606" s="5">
        <f>LEN(G606)-LEN(SUBSTITUTE(G606," ",""))+1</f>
      </c>
      <c r="I606" s="5">
        <f>IF(H606&gt;=10, 1, 2)</f>
      </c>
    </row>
    <row customHeight="true" ht="15" r="607">
      <c r="A607" s="5" t="str">
        <v>assert</v>
      </c>
      <c r="B607" s="10" t="str">
        <v>v</v>
      </c>
      <c r="C607" s="5">
        <f>VLOOKUP(A607, All!$A$2:$E$1647, 1)</f>
      </c>
      <c r="D607" s="5">
        <f>VLOOKUP(A607, All!$A$2:$E$1647, 2)</f>
      </c>
      <c r="E607" s="5">
        <f>VLOOKUP(A607, All!$A$2:$E$1647, 3)</f>
      </c>
      <c r="F607" s="5">
        <f>VLOOKUP(A607, All!$A$2:$E$1647, 4)</f>
      </c>
      <c r="G607" s="5">
        <f>VLOOKUP(A607, All!$A$2:$E$1647, 5)</f>
      </c>
      <c r="H607" s="5">
        <f>LEN(G607)-LEN(SUBSTITUTE(G607," ",""))+1</f>
      </c>
      <c r="I607" s="5">
        <f>IF(H607&gt;=10, 1, 2)</f>
      </c>
    </row>
    <row customHeight="true" ht="15" r="608">
      <c r="A608" s="5" t="str">
        <v>dominant</v>
      </c>
      <c r="B608" s="10" t="str">
        <v>j</v>
      </c>
      <c r="C608" s="5">
        <f>VLOOKUP(A608, All!$A$2:$E$1647, 1)</f>
      </c>
      <c r="D608" s="5">
        <f>VLOOKUP(A608, All!$A$2:$E$1647, 2)</f>
      </c>
      <c r="E608" s="5">
        <f>VLOOKUP(A608, All!$A$2:$E$1647, 3)</f>
      </c>
      <c r="F608" s="5">
        <f>VLOOKUP(A608, All!$A$2:$E$1647, 4)</f>
      </c>
      <c r="G608" s="5">
        <f>VLOOKUP(A608, All!$A$2:$E$1647, 5)</f>
      </c>
      <c r="H608" s="5">
        <f>LEN(G608)-LEN(SUBSTITUTE(G608," ",""))+1</f>
      </c>
      <c r="I608" s="5">
        <f>IF(H608&gt;=10, 1, 2)</f>
      </c>
    </row>
    <row customHeight="true" ht="15" r="609">
      <c r="A609" s="5" t="str">
        <v>discrimination</v>
      </c>
      <c r="B609" s="10" t="str">
        <v>n</v>
      </c>
      <c r="C609" s="5">
        <f>VLOOKUP(A609, All!$A$2:$E$1647, 1)</f>
      </c>
      <c r="D609" s="5">
        <f>VLOOKUP(A609, All!$A$2:$E$1647, 2)</f>
      </c>
      <c r="E609" s="5">
        <f>VLOOKUP(A609, All!$A$2:$E$1647, 3)</f>
      </c>
      <c r="F609" s="5">
        <f>VLOOKUP(A609, All!$A$2:$E$1647, 4)</f>
      </c>
      <c r="G609" s="5">
        <f>VLOOKUP(A609, All!$A$2:$E$1647, 5)</f>
      </c>
      <c r="H609" s="5">
        <f>LEN(G609)-LEN(SUBSTITUTE(G609," ",""))+1</f>
      </c>
      <c r="I609" s="5">
        <f>IF(H609&gt;=10, 1, 2)</f>
      </c>
    </row>
    <row customHeight="true" ht="15" r="610">
      <c r="A610" s="5" t="str">
        <v>economics</v>
      </c>
      <c r="B610" s="10" t="str">
        <v>n</v>
      </c>
      <c r="C610" s="5">
        <f>VLOOKUP(A610, All!$A$2:$E$1647, 1)</f>
      </c>
      <c r="D610" s="5">
        <f>VLOOKUP(A610, All!$A$2:$E$1647, 2)</f>
      </c>
      <c r="E610" s="5">
        <f>VLOOKUP(A610, All!$A$2:$E$1647, 3)</f>
      </c>
      <c r="F610" s="5">
        <f>VLOOKUP(A610, All!$A$2:$E$1647, 4)</f>
      </c>
      <c r="G610" s="5">
        <f>VLOOKUP(A610, All!$A$2:$E$1647, 5)</f>
      </c>
      <c r="H610" s="5">
        <f>LEN(G610)-LEN(SUBSTITUTE(G610," ",""))+1</f>
      </c>
      <c r="I610" s="5">
        <f>IF(H610&gt;=10, 1, 2)</f>
      </c>
    </row>
    <row customHeight="true" ht="15" r="611">
      <c r="A611" s="5" t="str">
        <v>heritage</v>
      </c>
      <c r="B611" s="10" t="str">
        <v>n</v>
      </c>
      <c r="C611" s="5">
        <f>VLOOKUP(A611, All!$A$2:$E$1647, 1)</f>
      </c>
      <c r="D611" s="5">
        <f>VLOOKUP(A611, All!$A$2:$E$1647, 2)</f>
      </c>
      <c r="E611" s="5">
        <f>VLOOKUP(A611, All!$A$2:$E$1647, 3)</f>
      </c>
      <c r="F611" s="5">
        <f>VLOOKUP(A611, All!$A$2:$E$1647, 4)</f>
      </c>
      <c r="G611" s="5">
        <f>VLOOKUP(A611, All!$A$2:$E$1647, 5)</f>
      </c>
      <c r="H611" s="5">
        <f>LEN(G611)-LEN(SUBSTITUTE(G611," ",""))+1</f>
      </c>
      <c r="I611" s="5">
        <f>IF(H611&gt;=10, 1, 2)</f>
      </c>
    </row>
    <row customHeight="true" ht="15" r="612">
      <c r="A612" s="5" t="str">
        <v>restriction</v>
      </c>
      <c r="B612" s="10" t="str">
        <v>n</v>
      </c>
      <c r="C612" s="5">
        <f>VLOOKUP(A612, All!$A$2:$E$1647, 1)</f>
      </c>
      <c r="D612" s="5">
        <f>VLOOKUP(A612, All!$A$2:$E$1647, 2)</f>
      </c>
      <c r="E612" s="5">
        <f>VLOOKUP(A612, All!$A$2:$E$1647, 3)</f>
      </c>
      <c r="F612" s="5">
        <f>VLOOKUP(A612, All!$A$2:$E$1647, 4)</f>
      </c>
      <c r="G612" s="5">
        <f>VLOOKUP(A612, All!$A$2:$E$1647, 5)</f>
      </c>
      <c r="H612" s="5">
        <f>LEN(G612)-LEN(SUBSTITUTE(G612," ",""))+1</f>
      </c>
      <c r="I612" s="5">
        <f>IF(H612&gt;=10, 1, 2)</f>
      </c>
    </row>
    <row customHeight="true" ht="15" r="613">
      <c r="A613" s="5" t="str">
        <v>identification</v>
      </c>
      <c r="B613" s="10" t="str">
        <v>n</v>
      </c>
      <c r="C613" s="5">
        <f>VLOOKUP(A613, All!$A$2:$E$1647, 1)</f>
      </c>
      <c r="D613" s="5">
        <f>VLOOKUP(A613, All!$A$2:$E$1647, 2)</f>
      </c>
      <c r="E613" s="5">
        <f>VLOOKUP(A613, All!$A$2:$E$1647, 3)</f>
      </c>
      <c r="F613" s="5">
        <f>VLOOKUP(A613, All!$A$2:$E$1647, 4)</f>
      </c>
      <c r="G613" s="5">
        <f>VLOOKUP(A613, All!$A$2:$E$1647, 5)</f>
      </c>
      <c r="H613" s="5">
        <f>LEN(G613)-LEN(SUBSTITUTE(G613," ",""))+1</f>
      </c>
      <c r="I613" s="5">
        <f>IF(H613&gt;=10, 1, 2)</f>
      </c>
    </row>
    <row customHeight="true" ht="15" r="614">
      <c r="A614" s="5" t="str">
        <v>norm</v>
      </c>
      <c r="B614" s="10" t="str">
        <v>n</v>
      </c>
      <c r="C614" s="5">
        <f>VLOOKUP(A614, All!$A$2:$E$1647, 1)</f>
      </c>
      <c r="D614" s="5">
        <f>VLOOKUP(A614, All!$A$2:$E$1647, 2)</f>
      </c>
      <c r="E614" s="5">
        <f>VLOOKUP(A614, All!$A$2:$E$1647, 3)</f>
      </c>
      <c r="F614" s="5">
        <f>VLOOKUP(A614, All!$A$2:$E$1647, 4)</f>
      </c>
      <c r="G614" s="5">
        <f>VLOOKUP(A614, All!$A$2:$E$1647, 5)</f>
      </c>
      <c r="H614" s="5">
        <f>LEN(G614)-LEN(SUBSTITUTE(G614," ",""))+1</f>
      </c>
      <c r="I614" s="5">
        <f>IF(H614&gt;=10, 1, 2)</f>
      </c>
    </row>
    <row customHeight="true" ht="15" r="615">
      <c r="A615" s="5" t="str">
        <v>hypothesis</v>
      </c>
      <c r="B615" s="10" t="str">
        <v>n</v>
      </c>
      <c r="C615" s="5">
        <f>VLOOKUP(A615, All!$A$2:$E$1647, 1)</f>
      </c>
      <c r="D615" s="5">
        <f>VLOOKUP(A615, All!$A$2:$E$1647, 2)</f>
      </c>
      <c r="E615" s="5">
        <f>VLOOKUP(A615, All!$A$2:$E$1647, 3)</f>
      </c>
      <c r="F615" s="5">
        <f>VLOOKUP(A615, All!$A$2:$E$1647, 4)</f>
      </c>
      <c r="G615" s="5">
        <f>VLOOKUP(A615, All!$A$2:$E$1647, 5)</f>
      </c>
      <c r="H615" s="5">
        <f>LEN(G615)-LEN(SUBSTITUTE(G615," ",""))+1</f>
      </c>
      <c r="I615" s="5">
        <f>IF(H615&gt;=10, 1, 2)</f>
      </c>
    </row>
    <row customHeight="true" ht="15" r="616">
      <c r="A616" s="5" t="str">
        <v>manufacturing</v>
      </c>
      <c r="B616" s="10" t="str">
        <v>n</v>
      </c>
      <c r="C616" s="5">
        <f>VLOOKUP(A616, All!$A$2:$E$1647, 1)</f>
      </c>
      <c r="D616" s="5">
        <f>VLOOKUP(A616, All!$A$2:$E$1647, 2)</f>
      </c>
      <c r="E616" s="5">
        <f>VLOOKUP(A616, All!$A$2:$E$1647, 3)</f>
      </c>
      <c r="F616" s="5">
        <f>VLOOKUP(A616, All!$A$2:$E$1647, 4)</f>
      </c>
      <c r="G616" s="5">
        <f>VLOOKUP(A616, All!$A$2:$E$1647, 5)</f>
      </c>
      <c r="H616" s="5">
        <f>LEN(G616)-LEN(SUBSTITUTE(G616," ",""))+1</f>
      </c>
      <c r="I616" s="5">
        <f>IF(H616&gt;=10, 1, 2)</f>
      </c>
    </row>
    <row customHeight="true" ht="15" r="617">
      <c r="A617" s="5" t="str">
        <v>extension</v>
      </c>
      <c r="B617" s="10" t="str">
        <v>n</v>
      </c>
      <c r="C617" s="5">
        <f>VLOOKUP(A617, All!$A$2:$E$1647, 1)</f>
      </c>
      <c r="D617" s="5">
        <f>VLOOKUP(A617, All!$A$2:$E$1647, 2)</f>
      </c>
      <c r="E617" s="5">
        <f>VLOOKUP(A617, All!$A$2:$E$1647, 3)</f>
      </c>
      <c r="F617" s="5">
        <f>VLOOKUP(A617, All!$A$2:$E$1647, 4)</f>
      </c>
      <c r="G617" s="5">
        <f>VLOOKUP(A617, All!$A$2:$E$1647, 5)</f>
      </c>
      <c r="H617" s="5">
        <f>LEN(G617)-LEN(SUBSTITUTE(G617," ",""))+1</f>
      </c>
      <c r="I617" s="5">
        <f>IF(H617&gt;=10, 1, 2)</f>
      </c>
    </row>
    <row customHeight="true" ht="15" r="618">
      <c r="A618" s="5" t="str">
        <v>subsequent</v>
      </c>
      <c r="B618" s="10" t="str">
        <v>j</v>
      </c>
      <c r="C618" s="5">
        <f>VLOOKUP(A618, All!$A$2:$E$1647, 1)</f>
      </c>
      <c r="D618" s="5">
        <f>VLOOKUP(A618, All!$A$2:$E$1647, 2)</f>
      </c>
      <c r="E618" s="5">
        <f>VLOOKUP(A618, All!$A$2:$E$1647, 3)</f>
      </c>
      <c r="F618" s="5">
        <f>VLOOKUP(A618, All!$A$2:$E$1647, 4)</f>
      </c>
      <c r="G618" s="5">
        <f>VLOOKUP(A618, All!$A$2:$E$1647, 5)</f>
      </c>
      <c r="H618" s="5">
        <f>LEN(G618)-LEN(SUBSTITUTE(G618," ",""))+1</f>
      </c>
      <c r="I618" s="5">
        <f>IF(H618&gt;=10, 1, 2)</f>
      </c>
    </row>
    <row customHeight="true" ht="15" r="619">
      <c r="A619" s="5" t="str">
        <v>successfully</v>
      </c>
      <c r="B619" s="10" t="str">
        <v>r</v>
      </c>
      <c r="C619" s="5">
        <f>VLOOKUP(A619, All!$A$2:$E$1647, 1)</f>
      </c>
      <c r="D619" s="5">
        <f>VLOOKUP(A619, All!$A$2:$E$1647, 2)</f>
      </c>
      <c r="E619" s="5">
        <f>VLOOKUP(A619, All!$A$2:$E$1647, 3)</f>
      </c>
      <c r="F619" s="5">
        <f>VLOOKUP(A619, All!$A$2:$E$1647, 4)</f>
      </c>
      <c r="G619" s="5">
        <f>VLOOKUP(A619, All!$A$2:$E$1647, 5)</f>
      </c>
      <c r="H619" s="5">
        <f>LEN(G619)-LEN(SUBSTITUTE(G619," ",""))+1</f>
      </c>
      <c r="I619" s="5">
        <f>IF(H619&gt;=10, 1, 2)</f>
      </c>
    </row>
    <row customHeight="true" ht="15" r="620">
      <c r="A620" s="5" t="str">
        <v>distinct</v>
      </c>
      <c r="B620" s="10" t="str">
        <v>j</v>
      </c>
      <c r="C620" s="5">
        <f>VLOOKUP(A620, All!$A$2:$E$1647, 1)</f>
      </c>
      <c r="D620" s="5">
        <f>VLOOKUP(A620, All!$A$2:$E$1647, 2)</f>
      </c>
      <c r="E620" s="5">
        <f>VLOOKUP(A620, All!$A$2:$E$1647, 3)</f>
      </c>
      <c r="F620" s="5">
        <f>VLOOKUP(A620, All!$A$2:$E$1647, 4)</f>
      </c>
      <c r="G620" s="5">
        <f>VLOOKUP(A620, All!$A$2:$E$1647, 5)</f>
      </c>
      <c r="H620" s="5">
        <f>LEN(G620)-LEN(SUBSTITUTE(G620," ",""))+1</f>
      </c>
      <c r="I620" s="5">
        <f>IF(H620&gt;=10, 1, 2)</f>
      </c>
    </row>
    <row customHeight="true" ht="15" r="621">
      <c r="A621" s="5" t="str">
        <v>circuit</v>
      </c>
      <c r="B621" s="10" t="str">
        <v>n</v>
      </c>
      <c r="C621" s="5">
        <f>VLOOKUP(A621, All!$A$2:$E$1647, 1)</f>
      </c>
      <c r="D621" s="5">
        <f>VLOOKUP(A621, All!$A$2:$E$1647, 2)</f>
      </c>
      <c r="E621" s="5">
        <f>VLOOKUP(A621, All!$A$2:$E$1647, 3)</f>
      </c>
      <c r="F621" s="5">
        <f>VLOOKUP(A621, All!$A$2:$E$1647, 4)</f>
      </c>
      <c r="G621" s="5">
        <f>VLOOKUP(A621, All!$A$2:$E$1647, 5)</f>
      </c>
      <c r="H621" s="5">
        <f>LEN(G621)-LEN(SUBSTITUTE(G621," ",""))+1</f>
      </c>
      <c r="I621" s="5">
        <f>IF(H621&gt;=10, 1, 2)</f>
      </c>
    </row>
    <row customHeight="true" ht="15" r="622">
      <c r="A622" s="5" t="str">
        <v>transformation</v>
      </c>
      <c r="B622" s="10" t="str">
        <v>n</v>
      </c>
      <c r="C622" s="5">
        <f>VLOOKUP(A622, All!$A$2:$E$1647, 1)</f>
      </c>
      <c r="D622" s="5">
        <f>VLOOKUP(A622, All!$A$2:$E$1647, 2)</f>
      </c>
      <c r="E622" s="5">
        <f>VLOOKUP(A622, All!$A$2:$E$1647, 3)</f>
      </c>
      <c r="F622" s="5">
        <f>VLOOKUP(A622, All!$A$2:$E$1647, 4)</f>
      </c>
      <c r="G622" s="5">
        <f>VLOOKUP(A622, All!$A$2:$E$1647, 5)</f>
      </c>
      <c r="H622" s="5">
        <f>LEN(G622)-LEN(SUBSTITUTE(G622," ",""))+1</f>
      </c>
      <c r="I622" s="5">
        <f>IF(H622&gt;=10, 1, 2)</f>
      </c>
    </row>
    <row customHeight="true" ht="15" r="623">
      <c r="A623" s="5" t="str">
        <v>province</v>
      </c>
      <c r="B623" s="10" t="str">
        <v>n</v>
      </c>
      <c r="C623" s="5">
        <f>VLOOKUP(A623, All!$A$2:$E$1647, 1)</f>
      </c>
      <c r="D623" s="5">
        <f>VLOOKUP(A623, All!$A$2:$E$1647, 2)</f>
      </c>
      <c r="E623" s="5">
        <f>VLOOKUP(A623, All!$A$2:$E$1647, 3)</f>
      </c>
      <c r="F623" s="5">
        <f>VLOOKUP(A623, All!$A$2:$E$1647, 4)</f>
      </c>
      <c r="G623" s="5">
        <f>VLOOKUP(A623, All!$A$2:$E$1647, 5)</f>
      </c>
      <c r="H623" s="5">
        <f>LEN(G623)-LEN(SUBSTITUTE(G623," ",""))+1</f>
      </c>
      <c r="I623" s="5">
        <f>IF(H623&gt;=10, 1, 2)</f>
      </c>
    </row>
    <row customHeight="true" ht="15" r="624">
      <c r="A624" s="5" t="str">
        <v>agriculture</v>
      </c>
      <c r="B624" s="10" t="str">
        <v>n</v>
      </c>
      <c r="C624" s="5">
        <f>VLOOKUP(A624, All!$A$2:$E$1647, 1)</f>
      </c>
      <c r="D624" s="5">
        <f>VLOOKUP(A624, All!$A$2:$E$1647, 2)</f>
      </c>
      <c r="E624" s="5">
        <f>VLOOKUP(A624, All!$A$2:$E$1647, 3)</f>
      </c>
      <c r="F624" s="5">
        <f>VLOOKUP(A624, All!$A$2:$E$1647, 4)</f>
      </c>
      <c r="G624" s="5">
        <f>VLOOKUP(A624, All!$A$2:$E$1647, 5)</f>
      </c>
      <c r="H624" s="5">
        <f>LEN(G624)-LEN(SUBSTITUTE(G624," ",""))+1</f>
      </c>
      <c r="I624" s="5">
        <f>IF(H624&gt;=10, 1, 2)</f>
      </c>
    </row>
    <row customHeight="true" ht="15" r="625">
      <c r="A625" s="5" t="str">
        <v>function</v>
      </c>
      <c r="B625" s="10" t="str">
        <v>v</v>
      </c>
      <c r="C625" s="5">
        <f>VLOOKUP(A625, All!$A$2:$E$1647, 1)</f>
      </c>
      <c r="D625" s="5">
        <f>VLOOKUP(A625, All!$A$2:$E$1647, 2)</f>
      </c>
      <c r="E625" s="5">
        <f>VLOOKUP(A625, All!$A$2:$E$1647, 3)</f>
      </c>
      <c r="F625" s="5">
        <f>VLOOKUP(A625, All!$A$2:$E$1647, 4)</f>
      </c>
      <c r="G625" s="5">
        <f>VLOOKUP(A625, All!$A$2:$E$1647, 5)</f>
      </c>
      <c r="H625" s="5">
        <f>LEN(G625)-LEN(SUBSTITUTE(G625," ",""))+1</f>
      </c>
      <c r="I625" s="5">
        <f>IF(H625&gt;=10, 1, 2)</f>
      </c>
    </row>
    <row customHeight="true" ht="15" r="626">
      <c r="A626" s="5" t="str">
        <v>absolute</v>
      </c>
      <c r="B626" s="10" t="str">
        <v>j</v>
      </c>
      <c r="C626" s="5">
        <f>VLOOKUP(A626, All!$A$2:$E$1647, 1)</f>
      </c>
      <c r="D626" s="5">
        <f>VLOOKUP(A626, All!$A$2:$E$1647, 2)</f>
      </c>
      <c r="E626" s="5">
        <f>VLOOKUP(A626, All!$A$2:$E$1647, 3)</f>
      </c>
      <c r="F626" s="5">
        <f>VLOOKUP(A626, All!$A$2:$E$1647, 4)</f>
      </c>
      <c r="G626" s="5">
        <f>VLOOKUP(A626, All!$A$2:$E$1647, 5)</f>
      </c>
      <c r="H626" s="5">
        <f>LEN(G626)-LEN(SUBSTITUTE(G626," ",""))+1</f>
      </c>
      <c r="I626" s="5">
        <f>IF(H626&gt;=10, 1, 2)</f>
      </c>
    </row>
    <row customHeight="true" ht="15" r="627">
      <c r="A627" s="5" t="str">
        <v>distinguish</v>
      </c>
      <c r="B627" s="10" t="str">
        <v>v</v>
      </c>
      <c r="C627" s="5">
        <f>VLOOKUP(A627, All!$A$2:$E$1647, 1)</f>
      </c>
      <c r="D627" s="5">
        <f>VLOOKUP(A627, All!$A$2:$E$1647, 2)</f>
      </c>
      <c r="E627" s="5">
        <f>VLOOKUP(A627, All!$A$2:$E$1647, 3)</f>
      </c>
      <c r="F627" s="5">
        <f>VLOOKUP(A627, All!$A$2:$E$1647, 4)</f>
      </c>
      <c r="G627" s="5">
        <f>VLOOKUP(A627, All!$A$2:$E$1647, 5)</f>
      </c>
      <c r="H627" s="5">
        <f>LEN(G627)-LEN(SUBSTITUTE(G627," ",""))+1</f>
      </c>
      <c r="I627" s="5">
        <f>IF(H627&gt;=10, 1, 2)</f>
      </c>
    </row>
    <row customHeight="true" ht="15" r="628">
      <c r="A628" s="5" t="str">
        <v>consensus</v>
      </c>
      <c r="B628" s="10" t="str">
        <v>n</v>
      </c>
      <c r="C628" s="5">
        <f>VLOOKUP(A628, All!$A$2:$E$1647, 1)</f>
      </c>
      <c r="D628" s="5">
        <f>VLOOKUP(A628, All!$A$2:$E$1647, 2)</f>
      </c>
      <c r="E628" s="5">
        <f>VLOOKUP(A628, All!$A$2:$E$1647, 3)</f>
      </c>
      <c r="F628" s="5">
        <f>VLOOKUP(A628, All!$A$2:$E$1647, 4)</f>
      </c>
      <c r="G628" s="5">
        <f>VLOOKUP(A628, All!$A$2:$E$1647, 5)</f>
      </c>
      <c r="H628" s="5">
        <f>LEN(G628)-LEN(SUBSTITUTE(G628," ",""))+1</f>
      </c>
      <c r="I628" s="5">
        <f>IF(H628&gt;=10, 1, 2)</f>
      </c>
    </row>
    <row customHeight="true" ht="15" r="629">
      <c r="A629" s="5" t="str">
        <v>collective</v>
      </c>
      <c r="B629" s="10" t="str">
        <v>j</v>
      </c>
      <c r="C629" s="5">
        <f>VLOOKUP(A629, All!$A$2:$E$1647, 1)</f>
      </c>
      <c r="D629" s="5">
        <f>VLOOKUP(A629, All!$A$2:$E$1647, 2)</f>
      </c>
      <c r="E629" s="5">
        <f>VLOOKUP(A629, All!$A$2:$E$1647, 3)</f>
      </c>
      <c r="F629" s="5">
        <f>VLOOKUP(A629, All!$A$2:$E$1647, 4)</f>
      </c>
      <c r="G629" s="5">
        <f>VLOOKUP(A629, All!$A$2:$E$1647, 5)</f>
      </c>
      <c r="H629" s="5">
        <f>LEN(G629)-LEN(SUBSTITUTE(G629," ",""))+1</f>
      </c>
      <c r="I629" s="5">
        <f>IF(H629&gt;=10, 1, 2)</f>
      </c>
    </row>
    <row customHeight="true" ht="15" r="630">
      <c r="A630" s="5" t="str">
        <v>highlight</v>
      </c>
      <c r="B630" s="10" t="str">
        <v>v</v>
      </c>
      <c r="C630" s="5">
        <f>VLOOKUP(A630, All!$A$2:$E$1647, 1)</f>
      </c>
      <c r="D630" s="5">
        <f>VLOOKUP(A630, All!$A$2:$E$1647, 2)</f>
      </c>
      <c r="E630" s="5">
        <f>VLOOKUP(A630, All!$A$2:$E$1647, 3)</f>
      </c>
      <c r="F630" s="5">
        <f>VLOOKUP(A630, All!$A$2:$E$1647, 4)</f>
      </c>
      <c r="G630" s="5">
        <f>VLOOKUP(A630, All!$A$2:$E$1647, 5)</f>
      </c>
      <c r="H630" s="5">
        <f>LEN(G630)-LEN(SUBSTITUTE(G630," ",""))+1</f>
      </c>
      <c r="I630" s="5">
        <f>IF(H630&gt;=10, 1, 2)</f>
      </c>
    </row>
    <row customHeight="true" ht="15" r="631">
      <c r="A631" s="5" t="str">
        <v>exhibit</v>
      </c>
      <c r="B631" s="10" t="str">
        <v>v</v>
      </c>
      <c r="C631" s="5">
        <f>VLOOKUP(A631, All!$A$2:$E$1647, 1)</f>
      </c>
      <c r="D631" s="5">
        <f>VLOOKUP(A631, All!$A$2:$E$1647, 2)</f>
      </c>
      <c r="E631" s="5">
        <f>VLOOKUP(A631, All!$A$2:$E$1647, 3)</f>
      </c>
      <c r="F631" s="5">
        <f>VLOOKUP(A631, All!$A$2:$E$1647, 4)</f>
      </c>
      <c r="G631" s="5">
        <f>VLOOKUP(A631, All!$A$2:$E$1647, 5)</f>
      </c>
      <c r="H631" s="5">
        <f>LEN(G631)-LEN(SUBSTITUTE(G631," ",""))+1</f>
      </c>
      <c r="I631" s="5">
        <f>IF(H631&gt;=10, 1, 2)</f>
      </c>
    </row>
    <row customHeight="true" ht="15" r="632">
      <c r="A632" s="5" t="str">
        <v>intensity</v>
      </c>
      <c r="B632" s="10" t="str">
        <v>n</v>
      </c>
      <c r="C632" s="5">
        <f>VLOOKUP(A632, All!$A$2:$E$1647, 1)</f>
      </c>
      <c r="D632" s="5">
        <f>VLOOKUP(A632, All!$A$2:$E$1647, 2)</f>
      </c>
      <c r="E632" s="5">
        <f>VLOOKUP(A632, All!$A$2:$E$1647, 3)</f>
      </c>
      <c r="F632" s="5">
        <f>VLOOKUP(A632, All!$A$2:$E$1647, 4)</f>
      </c>
      <c r="G632" s="5">
        <f>VLOOKUP(A632, All!$A$2:$E$1647, 5)</f>
      </c>
      <c r="H632" s="5">
        <f>LEN(G632)-LEN(SUBSTITUTE(G632," ",""))+1</f>
      </c>
      <c r="I632" s="5">
        <f>IF(H632&gt;=10, 1, 2)</f>
      </c>
    </row>
    <row customHeight="true" ht="15" r="633">
      <c r="A633" s="5" t="str">
        <v>exceed</v>
      </c>
      <c r="B633" s="10" t="str">
        <v>v</v>
      </c>
      <c r="C633" s="5">
        <f>VLOOKUP(A633, All!$A$2:$E$1647, 1)</f>
      </c>
      <c r="D633" s="5">
        <f>VLOOKUP(A633, All!$A$2:$E$1647, 2)</f>
      </c>
      <c r="E633" s="5">
        <f>VLOOKUP(A633, All!$A$2:$E$1647, 3)</f>
      </c>
      <c r="F633" s="5">
        <f>VLOOKUP(A633, All!$A$2:$E$1647, 4)</f>
      </c>
      <c r="G633" s="5">
        <f>VLOOKUP(A633, All!$A$2:$E$1647, 5)</f>
      </c>
      <c r="H633" s="5">
        <f>LEN(G633)-LEN(SUBSTITUTE(G633," ",""))+1</f>
      </c>
      <c r="I633" s="5">
        <f>IF(H633&gt;=10, 1, 2)</f>
      </c>
    </row>
    <row customHeight="true" ht="15" r="634">
      <c r="A634" s="5" t="str">
        <v>document</v>
      </c>
      <c r="B634" s="10" t="str">
        <v>v</v>
      </c>
      <c r="C634" s="5">
        <f>VLOOKUP(A634, All!$A$2:$E$1647, 1)</f>
      </c>
      <c r="D634" s="5">
        <f>VLOOKUP(A634, All!$A$2:$E$1647, 2)</f>
      </c>
      <c r="E634" s="5">
        <f>VLOOKUP(A634, All!$A$2:$E$1647, 3)</f>
      </c>
      <c r="F634" s="5">
        <f>VLOOKUP(A634, All!$A$2:$E$1647, 4)</f>
      </c>
      <c r="G634" s="5">
        <f>VLOOKUP(A634, All!$A$2:$E$1647, 5)</f>
      </c>
      <c r="H634" s="5">
        <f>LEN(G634)-LEN(SUBSTITUTE(G634," ",""))+1</f>
      </c>
      <c r="I634" s="5">
        <f>IF(H634&gt;=10, 1, 2)</f>
      </c>
    </row>
    <row customHeight="true" ht="15" r="635">
      <c r="A635" s="5" t="str">
        <v>reinforce</v>
      </c>
      <c r="B635" s="10" t="str">
        <v>v</v>
      </c>
      <c r="C635" s="5">
        <f>VLOOKUP(A635, All!$A$2:$E$1647, 1)</f>
      </c>
      <c r="D635" s="5">
        <f>VLOOKUP(A635, All!$A$2:$E$1647, 2)</f>
      </c>
      <c r="E635" s="5">
        <f>VLOOKUP(A635, All!$A$2:$E$1647, 3)</f>
      </c>
      <c r="F635" s="5">
        <f>VLOOKUP(A635, All!$A$2:$E$1647, 4)</f>
      </c>
      <c r="G635" s="5">
        <f>VLOOKUP(A635, All!$A$2:$E$1647, 5)</f>
      </c>
      <c r="H635" s="5">
        <f>LEN(G635)-LEN(SUBSTITUTE(G635," ",""))+1</f>
      </c>
      <c r="I635" s="5">
        <f>IF(H635&gt;=10, 1, 2)</f>
      </c>
    </row>
    <row customHeight="true" ht="15" r="636">
      <c r="A636" s="5" t="str">
        <v>adequate</v>
      </c>
      <c r="B636" s="10" t="str">
        <v>j</v>
      </c>
      <c r="C636" s="5">
        <f>VLOOKUP(A636, All!$A$2:$E$1647, 1)</f>
      </c>
      <c r="D636" s="5">
        <f>VLOOKUP(A636, All!$A$2:$E$1647, 2)</f>
      </c>
      <c r="E636" s="5">
        <f>VLOOKUP(A636, All!$A$2:$E$1647, 3)</f>
      </c>
      <c r="F636" s="5">
        <f>VLOOKUP(A636, All!$A$2:$E$1647, 4)</f>
      </c>
      <c r="G636" s="5">
        <f>VLOOKUP(A636, All!$A$2:$E$1647, 5)</f>
      </c>
      <c r="H636" s="5">
        <f>LEN(G636)-LEN(SUBSTITUTE(G636," ",""))+1</f>
      </c>
      <c r="I636" s="5">
        <f>IF(H636&gt;=10, 1, 2)</f>
      </c>
    </row>
    <row customHeight="true" ht="15" r="637">
      <c r="A637" s="5" t="str">
        <v>implementation</v>
      </c>
      <c r="B637" s="10" t="str">
        <v>n</v>
      </c>
      <c r="C637" s="5">
        <f>VLOOKUP(A637, All!$A$2:$E$1647, 1)</f>
      </c>
      <c r="D637" s="5">
        <f>VLOOKUP(A637, All!$A$2:$E$1647, 2)</f>
      </c>
      <c r="E637" s="5">
        <f>VLOOKUP(A637, All!$A$2:$E$1647, 3)</f>
      </c>
      <c r="F637" s="5">
        <f>VLOOKUP(A637, All!$A$2:$E$1647, 4)</f>
      </c>
      <c r="G637" s="5">
        <f>VLOOKUP(A637, All!$A$2:$E$1647, 5)</f>
      </c>
      <c r="H637" s="5">
        <f>LEN(G637)-LEN(SUBSTITUTE(G637," ",""))+1</f>
      </c>
      <c r="I637" s="5">
        <f>IF(H637&gt;=10, 1, 2)</f>
      </c>
    </row>
    <row customHeight="true" ht="15" r="638">
      <c r="A638" s="5" t="str">
        <v>frequent</v>
      </c>
      <c r="B638" s="10" t="str">
        <v>j</v>
      </c>
      <c r="C638" s="5">
        <f>VLOOKUP(A638, All!$A$2:$E$1647, 1)</f>
      </c>
      <c r="D638" s="5">
        <f>VLOOKUP(A638, All!$A$2:$E$1647, 2)</f>
      </c>
      <c r="E638" s="5">
        <f>VLOOKUP(A638, All!$A$2:$E$1647, 3)</f>
      </c>
      <c r="F638" s="5">
        <f>VLOOKUP(A638, All!$A$2:$E$1647, 4)</f>
      </c>
      <c r="G638" s="5">
        <f>VLOOKUP(A638, All!$A$2:$E$1647, 5)</f>
      </c>
      <c r="H638" s="5">
        <f>LEN(G638)-LEN(SUBSTITUTE(G638," ",""))+1</f>
      </c>
      <c r="I638" s="5">
        <f>IF(H638&gt;=10, 1, 2)</f>
      </c>
    </row>
    <row customHeight="true" ht="15" r="639">
      <c r="A639" s="5" t="str">
        <v>widespread</v>
      </c>
      <c r="B639" s="10" t="str">
        <v>j</v>
      </c>
      <c r="C639" s="5">
        <f>VLOOKUP(A639, All!$A$2:$E$1647, 1)</f>
      </c>
      <c r="D639" s="5">
        <f>VLOOKUP(A639, All!$A$2:$E$1647, 2)</f>
      </c>
      <c r="E639" s="5">
        <f>VLOOKUP(A639, All!$A$2:$E$1647, 3)</f>
      </c>
      <c r="F639" s="5">
        <f>VLOOKUP(A639, All!$A$2:$E$1647, 4)</f>
      </c>
      <c r="G639" s="5">
        <f>VLOOKUP(A639, All!$A$2:$E$1647, 5)</f>
      </c>
      <c r="H639" s="5">
        <f>LEN(G639)-LEN(SUBSTITUTE(G639," ",""))+1</f>
      </c>
      <c r="I639" s="5">
        <f>IF(H639&gt;=10, 1, 2)</f>
      </c>
    </row>
    <row customHeight="true" ht="15" r="640">
      <c r="A640" s="5" t="str">
        <v>related</v>
      </c>
      <c r="B640" s="10" t="str">
        <v>j</v>
      </c>
      <c r="C640" s="5">
        <f>VLOOKUP(A640, All!$A$2:$E$1647, 1)</f>
      </c>
      <c r="D640" s="5">
        <f>VLOOKUP(A640, All!$A$2:$E$1647, 2)</f>
      </c>
      <c r="E640" s="5">
        <f>VLOOKUP(A640, All!$A$2:$E$1647, 3)</f>
      </c>
      <c r="F640" s="5">
        <f>VLOOKUP(A640, All!$A$2:$E$1647, 4)</f>
      </c>
      <c r="G640" s="5">
        <f>VLOOKUP(A640, All!$A$2:$E$1647, 5)</f>
      </c>
      <c r="H640" s="5">
        <f>LEN(G640)-LEN(SUBSTITUTE(G640," ",""))+1</f>
      </c>
      <c r="I640" s="5">
        <f>IF(H640&gt;=10, 1, 2)</f>
      </c>
    </row>
    <row customHeight="true" ht="15" r="641">
      <c r="A641" s="5" t="str">
        <v>continued</v>
      </c>
      <c r="B641" s="10" t="str">
        <v>j</v>
      </c>
      <c r="C641" s="5">
        <f>VLOOKUP(A641, All!$A$2:$E$1647, 1)</f>
      </c>
      <c r="D641" s="5">
        <f>VLOOKUP(A641, All!$A$2:$E$1647, 2)</f>
      </c>
      <c r="E641" s="5">
        <f>VLOOKUP(A641, All!$A$2:$E$1647, 3)</f>
      </c>
      <c r="F641" s="5">
        <f>VLOOKUP(A641, All!$A$2:$E$1647, 4)</f>
      </c>
      <c r="G641" s="5">
        <f>VLOOKUP(A641, All!$A$2:$E$1647, 5)</f>
      </c>
      <c r="H641" s="5">
        <f>LEN(G641)-LEN(SUBSTITUTE(G641," ",""))+1</f>
      </c>
      <c r="I641" s="5">
        <f>IF(H641&gt;=10, 1, 2)</f>
      </c>
    </row>
    <row customHeight="true" ht="15" r="642">
      <c r="A642" s="5" t="str">
        <v>attribute</v>
      </c>
      <c r="B642" s="10" t="str">
        <v>v</v>
      </c>
      <c r="C642" s="5">
        <f>VLOOKUP(A642, All!$A$2:$E$1647, 1)</f>
      </c>
      <c r="D642" s="5">
        <f>VLOOKUP(A642, All!$A$2:$E$1647, 2)</f>
      </c>
      <c r="E642" s="5">
        <f>VLOOKUP(A642, All!$A$2:$E$1647, 3)</f>
      </c>
      <c r="F642" s="5">
        <f>VLOOKUP(A642, All!$A$2:$E$1647, 4)</f>
      </c>
      <c r="G642" s="5">
        <f>VLOOKUP(A642, All!$A$2:$E$1647, 5)</f>
      </c>
      <c r="H642" s="5">
        <f>LEN(G642)-LEN(SUBSTITUTE(G642," ",""))+1</f>
      </c>
      <c r="I642" s="5">
        <f>IF(H642&gt;=10, 1, 2)</f>
      </c>
    </row>
    <row customHeight="true" ht="15" r="643">
      <c r="A643" s="5" t="str">
        <v>ethical</v>
      </c>
      <c r="B643" s="10" t="str">
        <v>j</v>
      </c>
      <c r="C643" s="5">
        <f>VLOOKUP(A643, All!$A$2:$E$1647, 1)</f>
      </c>
      <c r="D643" s="5">
        <f>VLOOKUP(A643, All!$A$2:$E$1647, 2)</f>
      </c>
      <c r="E643" s="5">
        <f>VLOOKUP(A643, All!$A$2:$E$1647, 3)</f>
      </c>
      <c r="F643" s="5">
        <f>VLOOKUP(A643, All!$A$2:$E$1647, 4)</f>
      </c>
      <c r="G643" s="5">
        <f>VLOOKUP(A643, All!$A$2:$E$1647, 5)</f>
      </c>
      <c r="H643" s="5">
        <f>LEN(G643)-LEN(SUBSTITUTE(G643," ",""))+1</f>
      </c>
      <c r="I643" s="5">
        <f>IF(H643&gt;=10, 1, 2)</f>
      </c>
    </row>
    <row customHeight="true" ht="15" r="644">
      <c r="A644" s="5" t="str">
        <v>inquiry</v>
      </c>
      <c r="B644" s="10" t="str">
        <v>n</v>
      </c>
      <c r="C644" s="5">
        <f>VLOOKUP(A644, All!$A$2:$E$1647, 1)</f>
      </c>
      <c r="D644" s="5">
        <f>VLOOKUP(A644, All!$A$2:$E$1647, 2)</f>
      </c>
      <c r="E644" s="5">
        <f>VLOOKUP(A644, All!$A$2:$E$1647, 3)</f>
      </c>
      <c r="F644" s="5">
        <f>VLOOKUP(A644, All!$A$2:$E$1647, 4)</f>
      </c>
      <c r="G644" s="5">
        <f>VLOOKUP(A644, All!$A$2:$E$1647, 5)</f>
      </c>
      <c r="H644" s="5">
        <f>LEN(G644)-LEN(SUBSTITUTE(G644," ",""))+1</f>
      </c>
      <c r="I644" s="5">
        <f>IF(H644&gt;=10, 1, 2)</f>
      </c>
    </row>
    <row customHeight="true" ht="15" r="645">
      <c r="A645" s="5" t="str">
        <v>integrate</v>
      </c>
      <c r="B645" s="10" t="str">
        <v>v</v>
      </c>
      <c r="C645" s="5">
        <f>VLOOKUP(A645, All!$A$2:$E$1647, 1)</f>
      </c>
      <c r="D645" s="5">
        <f>VLOOKUP(A645, All!$A$2:$E$1647, 2)</f>
      </c>
      <c r="E645" s="5">
        <f>VLOOKUP(A645, All!$A$2:$E$1647, 3)</f>
      </c>
      <c r="F645" s="5">
        <f>VLOOKUP(A645, All!$A$2:$E$1647, 4)</f>
      </c>
      <c r="G645" s="5">
        <f>VLOOKUP(A645, All!$A$2:$E$1647, 5)</f>
      </c>
      <c r="H645" s="5">
        <f>LEN(G645)-LEN(SUBSTITUTE(G645," ",""))+1</f>
      </c>
      <c r="I645" s="5">
        <f>IF(H645&gt;=10, 1, 2)</f>
      </c>
    </row>
    <row customHeight="true" ht="15" r="646">
      <c r="A646" s="5" t="str">
        <v>everyday</v>
      </c>
      <c r="B646" s="10" t="str">
        <v>j</v>
      </c>
      <c r="C646" s="5">
        <f>VLOOKUP(A646, All!$A$2:$E$1647, 1)</f>
      </c>
      <c r="D646" s="5">
        <f>VLOOKUP(A646, All!$A$2:$E$1647, 2)</f>
      </c>
      <c r="E646" s="5">
        <f>VLOOKUP(A646, All!$A$2:$E$1647, 3)</f>
      </c>
      <c r="F646" s="5">
        <f>VLOOKUP(A646, All!$A$2:$E$1647, 4)</f>
      </c>
      <c r="G646" s="5">
        <f>VLOOKUP(A646, All!$A$2:$E$1647, 5)</f>
      </c>
      <c r="H646" s="5">
        <f>LEN(G646)-LEN(SUBSTITUTE(G646," ",""))+1</f>
      </c>
      <c r="I646" s="5">
        <f>IF(H646&gt;=10, 1, 2)</f>
      </c>
    </row>
    <row customHeight="true" ht="15" r="647">
      <c r="A647" s="5" t="str">
        <v>nonetheless</v>
      </c>
      <c r="B647" s="10" t="str">
        <v>r</v>
      </c>
      <c r="C647" s="5">
        <f>VLOOKUP(A647, All!$A$2:$E$1647, 1)</f>
      </c>
      <c r="D647" s="5">
        <f>VLOOKUP(A647, All!$A$2:$E$1647, 2)</f>
      </c>
      <c r="E647" s="5">
        <f>VLOOKUP(A647, All!$A$2:$E$1647, 3)</f>
      </c>
      <c r="F647" s="5">
        <f>VLOOKUP(A647, All!$A$2:$E$1647, 4)</f>
      </c>
      <c r="G647" s="5">
        <f>VLOOKUP(A647, All!$A$2:$E$1647, 5)</f>
      </c>
      <c r="H647" s="5">
        <f>LEN(G647)-LEN(SUBSTITUTE(G647," ",""))+1</f>
      </c>
      <c r="I647" s="5">
        <f>IF(H647&gt;=10, 1, 2)</f>
      </c>
    </row>
    <row customHeight="true" ht="15" r="648">
      <c r="A648" s="5" t="str">
        <v>principal</v>
      </c>
      <c r="B648" s="10" t="str">
        <v>j</v>
      </c>
      <c r="C648" s="5">
        <f>VLOOKUP(A648, All!$A$2:$E$1647, 1)</f>
      </c>
      <c r="D648" s="5">
        <f>VLOOKUP(A648, All!$A$2:$E$1647, 2)</f>
      </c>
      <c r="E648" s="5">
        <f>VLOOKUP(A648, All!$A$2:$E$1647, 3)</f>
      </c>
      <c r="F648" s="5">
        <f>VLOOKUP(A648, All!$A$2:$E$1647, 4)</f>
      </c>
      <c r="G648" s="5">
        <f>VLOOKUP(A648, All!$A$2:$E$1647, 5)</f>
      </c>
      <c r="H648" s="5">
        <f>LEN(G648)-LEN(SUBSTITUTE(G648," ",""))+1</f>
      </c>
      <c r="I648" s="5">
        <f>IF(H648&gt;=10, 1, 2)</f>
      </c>
    </row>
    <row customHeight="true" ht="15" r="649">
      <c r="A649" s="5" t="str">
        <v>changing</v>
      </c>
      <c r="B649" s="10" t="str">
        <v>j</v>
      </c>
      <c r="C649" s="5">
        <f>VLOOKUP(A649, All!$A$2:$E$1647, 1)</f>
      </c>
      <c r="D649" s="5">
        <f>VLOOKUP(A649, All!$A$2:$E$1647, 2)</f>
      </c>
      <c r="E649" s="5">
        <f>VLOOKUP(A649, All!$A$2:$E$1647, 3)</f>
      </c>
      <c r="F649" s="5">
        <f>VLOOKUP(A649, All!$A$2:$E$1647, 4)</f>
      </c>
      <c r="G649" s="5">
        <f>VLOOKUP(A649, All!$A$2:$E$1647, 5)</f>
      </c>
      <c r="H649" s="5">
        <f>LEN(G649)-LEN(SUBSTITUTE(G649," ",""))+1</f>
      </c>
      <c r="I649" s="5">
        <f>IF(H649&gt;=10, 1, 2)</f>
      </c>
    </row>
    <row customHeight="true" ht="15" r="650">
      <c r="A650" s="5" t="str">
        <v>virtue</v>
      </c>
      <c r="B650" s="10" t="str">
        <v>n</v>
      </c>
      <c r="C650" s="5">
        <f>VLOOKUP(A650, All!$A$2:$E$1647, 1)</f>
      </c>
      <c r="D650" s="5">
        <f>VLOOKUP(A650, All!$A$2:$E$1647, 2)</f>
      </c>
      <c r="E650" s="5">
        <f>VLOOKUP(A650, All!$A$2:$E$1647, 3)</f>
      </c>
      <c r="F650" s="5">
        <f>VLOOKUP(A650, All!$A$2:$E$1647, 4)</f>
      </c>
      <c r="G650" s="5">
        <f>VLOOKUP(A650, All!$A$2:$E$1647, 5)</f>
      </c>
      <c r="H650" s="5">
        <f>LEN(G650)-LEN(SUBSTITUTE(G650," ",""))+1</f>
      </c>
      <c r="I650" s="5">
        <f>IF(H650&gt;=10, 1, 2)</f>
      </c>
    </row>
    <row customHeight="true" ht="15" r="651">
      <c r="A651" s="5" t="str">
        <v>facilitate</v>
      </c>
      <c r="B651" s="10" t="str">
        <v>v</v>
      </c>
      <c r="C651" s="5">
        <f>VLOOKUP(A651, All!$A$2:$E$1647, 1)</f>
      </c>
      <c r="D651" s="5">
        <f>VLOOKUP(A651, All!$A$2:$E$1647, 2)</f>
      </c>
      <c r="E651" s="5">
        <f>VLOOKUP(A651, All!$A$2:$E$1647, 3)</f>
      </c>
      <c r="F651" s="5">
        <f>VLOOKUP(A651, All!$A$2:$E$1647, 4)</f>
      </c>
      <c r="G651" s="5">
        <f>VLOOKUP(A651, All!$A$2:$E$1647, 5)</f>
      </c>
      <c r="H651" s="5">
        <f>LEN(G651)-LEN(SUBSTITUTE(G651," ",""))+1</f>
      </c>
      <c r="I651" s="5">
        <f>IF(H651&gt;=10, 1, 2)</f>
      </c>
    </row>
    <row customHeight="true" ht="15" r="652">
      <c r="A652" s="5" t="str">
        <v>occupation</v>
      </c>
      <c r="B652" s="10" t="str">
        <v>n</v>
      </c>
      <c r="C652" s="5">
        <f>VLOOKUP(A652, All!$A$2:$E$1647, 1)</f>
      </c>
      <c r="D652" s="5">
        <f>VLOOKUP(A652, All!$A$2:$E$1647, 2)</f>
      </c>
      <c r="E652" s="5">
        <f>VLOOKUP(A652, All!$A$2:$E$1647, 3)</f>
      </c>
      <c r="F652" s="5">
        <f>VLOOKUP(A652, All!$A$2:$E$1647, 4)</f>
      </c>
      <c r="G652" s="5">
        <f>VLOOKUP(A652, All!$A$2:$E$1647, 5)</f>
      </c>
      <c r="H652" s="5">
        <f>LEN(G652)-LEN(SUBSTITUTE(G652," ",""))+1</f>
      </c>
      <c r="I652" s="5">
        <f>IF(H652&gt;=10, 1, 2)</f>
      </c>
    </row>
    <row customHeight="true" ht="15" r="653">
      <c r="A653" s="5" t="str">
        <v>continuous</v>
      </c>
      <c r="B653" s="10" t="str">
        <v>j</v>
      </c>
      <c r="C653" s="5">
        <f>VLOOKUP(A653, All!$A$2:$E$1647, 1)</f>
      </c>
      <c r="D653" s="5">
        <f>VLOOKUP(A653, All!$A$2:$E$1647, 2)</f>
      </c>
      <c r="E653" s="5">
        <f>VLOOKUP(A653, All!$A$2:$E$1647, 3)</f>
      </c>
      <c r="F653" s="5">
        <f>VLOOKUP(A653, All!$A$2:$E$1647, 4)</f>
      </c>
      <c r="G653" s="5">
        <f>VLOOKUP(A653, All!$A$2:$E$1647, 5)</f>
      </c>
      <c r="H653" s="5">
        <f>LEN(G653)-LEN(SUBSTITUTE(G653," ",""))+1</f>
      </c>
      <c r="I653" s="5">
        <f>IF(H653&gt;=10, 1, 2)</f>
      </c>
    </row>
    <row customHeight="true" ht="15" r="654">
      <c r="A654" s="5" t="str">
        <v>acceptance</v>
      </c>
      <c r="B654" s="10" t="str">
        <v>n</v>
      </c>
      <c r="C654" s="5">
        <f>VLOOKUP(A654, All!$A$2:$E$1647, 1)</f>
      </c>
      <c r="D654" s="5">
        <f>VLOOKUP(A654, All!$A$2:$E$1647, 2)</f>
      </c>
      <c r="E654" s="5">
        <f>VLOOKUP(A654, All!$A$2:$E$1647, 3)</f>
      </c>
      <c r="F654" s="5">
        <f>VLOOKUP(A654, All!$A$2:$E$1647, 4)</f>
      </c>
      <c r="G654" s="5">
        <f>VLOOKUP(A654, All!$A$2:$E$1647, 5)</f>
      </c>
      <c r="H654" s="5">
        <f>LEN(G654)-LEN(SUBSTITUTE(G654," ",""))+1</f>
      </c>
      <c r="I654" s="5">
        <f>IF(H654&gt;=10, 1, 2)</f>
      </c>
    </row>
    <row customHeight="true" ht="15" r="655">
      <c r="A655" s="5" t="str">
        <v>ritual</v>
      </c>
      <c r="B655" s="10" t="str">
        <v>n</v>
      </c>
      <c r="C655" s="5">
        <f>VLOOKUP(A655, All!$A$2:$E$1647, 1)</f>
      </c>
      <c r="D655" s="5">
        <f>VLOOKUP(A655, All!$A$2:$E$1647, 2)</f>
      </c>
      <c r="E655" s="5">
        <f>VLOOKUP(A655, All!$A$2:$E$1647, 3)</f>
      </c>
      <c r="F655" s="5">
        <f>VLOOKUP(A655, All!$A$2:$E$1647, 4)</f>
      </c>
      <c r="G655" s="5">
        <f>VLOOKUP(A655, All!$A$2:$E$1647, 5)</f>
      </c>
      <c r="H655" s="5">
        <f>LEN(G655)-LEN(SUBSTITUTE(G655," ",""))+1</f>
      </c>
      <c r="I655" s="5">
        <f>IF(H655&gt;=10, 1, 2)</f>
      </c>
    </row>
    <row customHeight="true" ht="15" r="656">
      <c r="A656" s="5" t="str">
        <v>administrative</v>
      </c>
      <c r="B656" s="10" t="str">
        <v>j</v>
      </c>
      <c r="C656" s="5">
        <f>VLOOKUP(A656, All!$A$2:$E$1647, 1)</f>
      </c>
      <c r="D656" s="5">
        <f>VLOOKUP(A656, All!$A$2:$E$1647, 2)</f>
      </c>
      <c r="E656" s="5">
        <f>VLOOKUP(A656, All!$A$2:$E$1647, 3)</f>
      </c>
      <c r="F656" s="5">
        <f>VLOOKUP(A656, All!$A$2:$E$1647, 4)</f>
      </c>
      <c r="G656" s="5">
        <f>VLOOKUP(A656, All!$A$2:$E$1647, 5)</f>
      </c>
      <c r="H656" s="5">
        <f>LEN(G656)-LEN(SUBSTITUTE(G656," ",""))+1</f>
      </c>
      <c r="I656" s="5">
        <f>IF(H656&gt;=10, 1, 2)</f>
      </c>
    </row>
    <row customHeight="true" ht="15" r="657">
      <c r="A657" s="5" t="str">
        <v>compose</v>
      </c>
      <c r="B657" s="10" t="str">
        <v>v</v>
      </c>
      <c r="C657" s="5">
        <f>VLOOKUP(A657, All!$A$2:$E$1647, 1)</f>
      </c>
      <c r="D657" s="5">
        <f>VLOOKUP(A657, All!$A$2:$E$1647, 2)</f>
      </c>
      <c r="E657" s="5">
        <f>VLOOKUP(A657, All!$A$2:$E$1647, 3)</f>
      </c>
      <c r="F657" s="5">
        <f>VLOOKUP(A657, All!$A$2:$E$1647, 4)</f>
      </c>
      <c r="G657" s="5">
        <f>VLOOKUP(A657, All!$A$2:$E$1647, 5)</f>
      </c>
      <c r="H657" s="5">
        <f>LEN(G657)-LEN(SUBSTITUTE(G657," ",""))+1</f>
      </c>
      <c r="I657" s="5">
        <f>IF(H657&gt;=10, 1, 2)</f>
      </c>
    </row>
    <row customHeight="true" ht="15" r="658">
      <c r="A658" s="5" t="str">
        <v>integration</v>
      </c>
      <c r="B658" s="10" t="str">
        <v>n</v>
      </c>
      <c r="C658" s="5">
        <f>VLOOKUP(A658, All!$A$2:$E$1647, 1)</f>
      </c>
      <c r="D658" s="5">
        <f>VLOOKUP(A658, All!$A$2:$E$1647, 2)</f>
      </c>
      <c r="E658" s="5">
        <f>VLOOKUP(A658, All!$A$2:$E$1647, 3)</f>
      </c>
      <c r="F658" s="5">
        <f>VLOOKUP(A658, All!$A$2:$E$1647, 4)</f>
      </c>
      <c r="G658" s="5">
        <f>VLOOKUP(A658, All!$A$2:$E$1647, 5)</f>
      </c>
      <c r="H658" s="5">
        <f>LEN(G658)-LEN(SUBSTITUTE(G658," ",""))+1</f>
      </c>
      <c r="I658" s="5">
        <f>IF(H658&gt;=10, 1, 2)</f>
      </c>
    </row>
    <row customHeight="true" ht="15" r="659">
      <c r="A659" s="5" t="str">
        <v>concern</v>
      </c>
      <c r="B659" s="10" t="str">
        <v>v</v>
      </c>
      <c r="C659" s="5">
        <f>VLOOKUP(A659, All!$A$2:$E$1647, 1)</f>
      </c>
      <c r="D659" s="5">
        <f>VLOOKUP(A659, All!$A$2:$E$1647, 2)</f>
      </c>
      <c r="E659" s="5">
        <f>VLOOKUP(A659, All!$A$2:$E$1647, 3)</f>
      </c>
      <c r="F659" s="5">
        <f>VLOOKUP(A659, All!$A$2:$E$1647, 4)</f>
      </c>
      <c r="G659" s="5">
        <f>VLOOKUP(A659, All!$A$2:$E$1647, 5)</f>
      </c>
      <c r="H659" s="5">
        <f>LEN(G659)-LEN(SUBSTITUTE(G659," ",""))+1</f>
      </c>
      <c r="I659" s="5">
        <f>IF(H659&gt;=10, 1, 2)</f>
      </c>
    </row>
    <row customHeight="true" ht="15" r="660">
      <c r="A660" s="5" t="str">
        <v>exclude</v>
      </c>
      <c r="B660" s="10" t="str">
        <v>v</v>
      </c>
      <c r="C660" s="5">
        <f>VLOOKUP(A660, All!$A$2:$E$1647, 1)</f>
      </c>
      <c r="D660" s="5">
        <f>VLOOKUP(A660, All!$A$2:$E$1647, 2)</f>
      </c>
      <c r="E660" s="5">
        <f>VLOOKUP(A660, All!$A$2:$E$1647, 3)</f>
      </c>
      <c r="F660" s="5">
        <f>VLOOKUP(A660, All!$A$2:$E$1647, 4)</f>
      </c>
      <c r="G660" s="5">
        <f>VLOOKUP(A660, All!$A$2:$E$1647, 5)</f>
      </c>
      <c r="H660" s="5">
        <f>LEN(G660)-LEN(SUBSTITUTE(G660," ",""))+1</f>
      </c>
      <c r="I660" s="5">
        <f>IF(H660&gt;=10, 1, 2)</f>
      </c>
    </row>
    <row customHeight="true" ht="15" r="661">
      <c r="A661" s="5" t="str">
        <v>superior</v>
      </c>
      <c r="B661" s="10" t="str">
        <v>j</v>
      </c>
      <c r="C661" s="5">
        <f>VLOOKUP(A661, All!$A$2:$E$1647, 1)</f>
      </c>
      <c r="D661" s="5">
        <f>VLOOKUP(A661, All!$A$2:$E$1647, 2)</f>
      </c>
      <c r="E661" s="5">
        <f>VLOOKUP(A661, All!$A$2:$E$1647, 3)</f>
      </c>
      <c r="F661" s="5">
        <f>VLOOKUP(A661, All!$A$2:$E$1647, 4)</f>
      </c>
      <c r="G661" s="5">
        <f>VLOOKUP(A661, All!$A$2:$E$1647, 5)</f>
      </c>
      <c r="H661" s="5">
        <f>LEN(G661)-LEN(SUBSTITUTE(G661," ",""))+1</f>
      </c>
      <c r="I661" s="5">
        <f>IF(H661&gt;=10, 1, 2)</f>
      </c>
    </row>
    <row customHeight="true" ht="15" r="662">
      <c r="A662" s="5" t="str">
        <v>domain</v>
      </c>
      <c r="B662" s="10" t="str">
        <v>n</v>
      </c>
      <c r="C662" s="5">
        <f>VLOOKUP(A662, All!$A$2:$E$1647, 1)</f>
      </c>
      <c r="D662" s="5">
        <f>VLOOKUP(A662, All!$A$2:$E$1647, 2)</f>
      </c>
      <c r="E662" s="5">
        <f>VLOOKUP(A662, All!$A$2:$E$1647, 3)</f>
      </c>
      <c r="F662" s="5">
        <f>VLOOKUP(A662, All!$A$2:$E$1647, 4)</f>
      </c>
      <c r="G662" s="5">
        <f>VLOOKUP(A662, All!$A$2:$E$1647, 5)</f>
      </c>
      <c r="H662" s="5">
        <f>LEN(G662)-LEN(SUBSTITUTE(G662," ",""))+1</f>
      </c>
      <c r="I662" s="5">
        <f>IF(H662&gt;=10, 1, 2)</f>
      </c>
    </row>
    <row customHeight="true" ht="15" r="663">
      <c r="A663" s="5" t="str">
        <v>acceptable</v>
      </c>
      <c r="B663" s="10" t="str">
        <v>j</v>
      </c>
      <c r="C663" s="5">
        <f>VLOOKUP(A663, All!$A$2:$E$1647, 1)</f>
      </c>
      <c r="D663" s="5">
        <f>VLOOKUP(A663, All!$A$2:$E$1647, 2)</f>
      </c>
      <c r="E663" s="5">
        <f>VLOOKUP(A663, All!$A$2:$E$1647, 3)</f>
      </c>
      <c r="F663" s="5">
        <f>VLOOKUP(A663, All!$A$2:$E$1647, 4)</f>
      </c>
      <c r="G663" s="5">
        <f>VLOOKUP(A663, All!$A$2:$E$1647, 5)</f>
      </c>
      <c r="H663" s="5">
        <f>LEN(G663)-LEN(SUBSTITUTE(G663," ",""))+1</f>
      </c>
      <c r="I663" s="5">
        <f>IF(H663&gt;=10, 1, 2)</f>
      </c>
    </row>
    <row customHeight="true" ht="15" r="664">
      <c r="A664" s="5" t="str">
        <v>logic</v>
      </c>
      <c r="B664" s="10" t="str">
        <v>n</v>
      </c>
      <c r="C664" s="5">
        <f>VLOOKUP(A664, All!$A$2:$E$1647, 1)</f>
      </c>
      <c r="D664" s="5">
        <f>VLOOKUP(A664, All!$A$2:$E$1647, 2)</f>
      </c>
      <c r="E664" s="5">
        <f>VLOOKUP(A664, All!$A$2:$E$1647, 3)</f>
      </c>
      <c r="F664" s="5">
        <f>VLOOKUP(A664, All!$A$2:$E$1647, 4)</f>
      </c>
      <c r="G664" s="5">
        <f>VLOOKUP(A664, All!$A$2:$E$1647, 5)</f>
      </c>
      <c r="H664" s="5">
        <f>LEN(G664)-LEN(SUBSTITUTE(G664," ",""))+1</f>
      </c>
      <c r="I664" s="5">
        <f>IF(H664&gt;=10, 1, 2)</f>
      </c>
    </row>
    <row customHeight="true" ht="15" r="665">
      <c r="A665" s="5" t="str">
        <v>evident</v>
      </c>
      <c r="B665" s="10" t="str">
        <v>j</v>
      </c>
      <c r="C665" s="5">
        <f>VLOOKUP(A665, All!$A$2:$E$1647, 1)</f>
      </c>
      <c r="D665" s="5">
        <f>VLOOKUP(A665, All!$A$2:$E$1647, 2)</f>
      </c>
      <c r="E665" s="5">
        <f>VLOOKUP(A665, All!$A$2:$E$1647, 3)</f>
      </c>
      <c r="F665" s="5">
        <f>VLOOKUP(A665, All!$A$2:$E$1647, 4)</f>
      </c>
      <c r="G665" s="5">
        <f>VLOOKUP(A665, All!$A$2:$E$1647, 5)</f>
      </c>
      <c r="H665" s="5">
        <f>LEN(G665)-LEN(SUBSTITUTE(G665," ",""))+1</f>
      </c>
      <c r="I665" s="5">
        <f>IF(H665&gt;=10, 1, 2)</f>
      </c>
    </row>
    <row customHeight="true" ht="15" r="666">
      <c r="A666" s="5" t="str">
        <v>civilization</v>
      </c>
      <c r="B666" s="10" t="str">
        <v>n</v>
      </c>
      <c r="C666" s="5">
        <f>VLOOKUP(A666, All!$A$2:$E$1647, 1)</f>
      </c>
      <c r="D666" s="5">
        <f>VLOOKUP(A666, All!$A$2:$E$1647, 2)</f>
      </c>
      <c r="E666" s="5">
        <f>VLOOKUP(A666, All!$A$2:$E$1647, 3)</f>
      </c>
      <c r="F666" s="5">
        <f>VLOOKUP(A666, All!$A$2:$E$1647, 4)</f>
      </c>
      <c r="G666" s="5">
        <f>VLOOKUP(A666, All!$A$2:$E$1647, 5)</f>
      </c>
      <c r="H666" s="5">
        <f>LEN(G666)-LEN(SUBSTITUTE(G666," ",""))+1</f>
      </c>
      <c r="I666" s="5">
        <f>IF(H666&gt;=10, 1, 2)</f>
      </c>
    </row>
    <row customHeight="true" ht="15" r="667">
      <c r="A667" s="5" t="str">
        <v>greatly</v>
      </c>
      <c r="B667" s="10" t="str">
        <v>r</v>
      </c>
      <c r="C667" s="5">
        <f>VLOOKUP(A667, All!$A$2:$E$1647, 1)</f>
      </c>
      <c r="D667" s="5">
        <f>VLOOKUP(A667, All!$A$2:$E$1647, 2)</f>
      </c>
      <c r="E667" s="5">
        <f>VLOOKUP(A667, All!$A$2:$E$1647, 3)</f>
      </c>
      <c r="F667" s="5">
        <f>VLOOKUP(A667, All!$A$2:$E$1647, 4)</f>
      </c>
      <c r="G667" s="5">
        <f>VLOOKUP(A667, All!$A$2:$E$1647, 5)</f>
      </c>
      <c r="H667" s="5">
        <f>LEN(G667)-LEN(SUBSTITUTE(G667," ",""))+1</f>
      </c>
      <c r="I667" s="5">
        <f>IF(H667&gt;=10, 1, 2)</f>
      </c>
    </row>
    <row customHeight="true" ht="15" r="668">
      <c r="A668" s="5" t="str">
        <v>initiate</v>
      </c>
      <c r="B668" s="10" t="str">
        <v>v</v>
      </c>
      <c r="C668" s="5">
        <f>VLOOKUP(A668, All!$A$2:$E$1647, 1)</f>
      </c>
      <c r="D668" s="5">
        <f>VLOOKUP(A668, All!$A$2:$E$1647, 2)</f>
      </c>
      <c r="E668" s="5">
        <f>VLOOKUP(A668, All!$A$2:$E$1647, 3)</f>
      </c>
      <c r="F668" s="5">
        <f>VLOOKUP(A668, All!$A$2:$E$1647, 4)</f>
      </c>
      <c r="G668" s="5">
        <f>VLOOKUP(A668, All!$A$2:$E$1647, 5)</f>
      </c>
      <c r="H668" s="5">
        <f>LEN(G668)-LEN(SUBSTITUTE(G668," ",""))+1</f>
      </c>
      <c r="I668" s="5">
        <f>IF(H668&gt;=10, 1, 2)</f>
      </c>
    </row>
    <row customHeight="true" ht="15" r="669">
      <c r="A669" s="5" t="str">
        <v>motivate</v>
      </c>
      <c r="B669" s="10" t="str">
        <v>v</v>
      </c>
      <c r="C669" s="5">
        <f>VLOOKUP(A669, All!$A$2:$E$1647, 1)</f>
      </c>
      <c r="D669" s="5">
        <f>VLOOKUP(A669, All!$A$2:$E$1647, 2)</f>
      </c>
      <c r="E669" s="5">
        <f>VLOOKUP(A669, All!$A$2:$E$1647, 3)</f>
      </c>
      <c r="F669" s="5">
        <f>VLOOKUP(A669, All!$A$2:$E$1647, 4)</f>
      </c>
      <c r="G669" s="5">
        <f>VLOOKUP(A669, All!$A$2:$E$1647, 5)</f>
      </c>
      <c r="H669" s="5">
        <f>LEN(G669)-LEN(SUBSTITUTE(G669," ",""))+1</f>
      </c>
      <c r="I669" s="5">
        <f>IF(H669&gt;=10, 1, 2)</f>
      </c>
    </row>
    <row customHeight="true" ht="15" r="670">
      <c r="A670" s="5" t="str">
        <v>net</v>
      </c>
      <c r="B670" s="10" t="str">
        <v>j</v>
      </c>
      <c r="C670" s="5">
        <f>VLOOKUP(A670, All!$A$2:$E$1647, 1)</f>
      </c>
      <c r="D670" s="5">
        <f>VLOOKUP(A670, All!$A$2:$E$1647, 2)</f>
      </c>
      <c r="E670" s="5">
        <f>VLOOKUP(A670, All!$A$2:$E$1647, 3)</f>
      </c>
      <c r="F670" s="5">
        <f>VLOOKUP(A670, All!$A$2:$E$1647, 4)</f>
      </c>
      <c r="G670" s="5">
        <f>VLOOKUP(A670, All!$A$2:$E$1647, 5)</f>
      </c>
      <c r="H670" s="5">
        <f>LEN(G670)-LEN(SUBSTITUTE(G670," ",""))+1</f>
      </c>
      <c r="I670" s="5">
        <f>IF(H670&gt;=10, 1, 2)</f>
      </c>
    </row>
    <row customHeight="true" ht="15" r="671">
      <c r="A671" s="5" t="str">
        <v>hence</v>
      </c>
      <c r="B671" s="10" t="str">
        <v>r</v>
      </c>
      <c r="C671" s="5">
        <f>VLOOKUP(A671, All!$A$2:$E$1647, 1)</f>
      </c>
      <c r="D671" s="5">
        <f>VLOOKUP(A671, All!$A$2:$E$1647, 2)</f>
      </c>
      <c r="E671" s="5">
        <f>VLOOKUP(A671, All!$A$2:$E$1647, 3)</f>
      </c>
      <c r="F671" s="5">
        <f>VLOOKUP(A671, All!$A$2:$E$1647, 4)</f>
      </c>
      <c r="G671" s="5">
        <f>VLOOKUP(A671, All!$A$2:$E$1647, 5)</f>
      </c>
      <c r="H671" s="5">
        <f>LEN(G671)-LEN(SUBSTITUTE(G671," ",""))+1</f>
      </c>
      <c r="I671" s="5">
        <f>IF(H671&gt;=10, 1, 2)</f>
      </c>
    </row>
    <row customHeight="true" ht="15" r="672">
      <c r="A672" s="5" t="str">
        <v>integrity</v>
      </c>
      <c r="B672" s="10" t="str">
        <v>n</v>
      </c>
      <c r="C672" s="5">
        <f>VLOOKUP(A672, All!$A$2:$E$1647, 1)</f>
      </c>
      <c r="D672" s="5">
        <f>VLOOKUP(A672, All!$A$2:$E$1647, 2)</f>
      </c>
      <c r="E672" s="5">
        <f>VLOOKUP(A672, All!$A$2:$E$1647, 3)</f>
      </c>
      <c r="F672" s="5">
        <f>VLOOKUP(A672, All!$A$2:$E$1647, 4)</f>
      </c>
      <c r="G672" s="5">
        <f>VLOOKUP(A672, All!$A$2:$E$1647, 5)</f>
      </c>
      <c r="H672" s="5">
        <f>LEN(G672)-LEN(SUBSTITUTE(G672," ",""))+1</f>
      </c>
      <c r="I672" s="5">
        <f>IF(H672&gt;=10, 1, 2)</f>
      </c>
    </row>
    <row customHeight="true" ht="15" r="673">
      <c r="A673" s="5" t="str">
        <v>innovation</v>
      </c>
      <c r="B673" s="10" t="str">
        <v>n</v>
      </c>
      <c r="C673" s="5">
        <f>VLOOKUP(A673, All!$A$2:$E$1647, 1)</f>
      </c>
      <c r="D673" s="5">
        <f>VLOOKUP(A673, All!$A$2:$E$1647, 2)</f>
      </c>
      <c r="E673" s="5">
        <f>VLOOKUP(A673, All!$A$2:$E$1647, 3)</f>
      </c>
      <c r="F673" s="5">
        <f>VLOOKUP(A673, All!$A$2:$E$1647, 4)</f>
      </c>
      <c r="G673" s="5">
        <f>VLOOKUP(A673, All!$A$2:$E$1647, 5)</f>
      </c>
      <c r="H673" s="5">
        <f>LEN(G673)-LEN(SUBSTITUTE(G673," ",""))+1</f>
      </c>
      <c r="I673" s="5">
        <f>IF(H673&gt;=10, 1, 2)</f>
      </c>
    </row>
    <row customHeight="true" ht="15" r="674">
      <c r="A674" s="5" t="str">
        <v>reliable</v>
      </c>
      <c r="B674" s="10" t="str">
        <v>j</v>
      </c>
      <c r="C674" s="5">
        <f>VLOOKUP(A674, All!$A$2:$E$1647, 1)</f>
      </c>
      <c r="D674" s="5">
        <f>VLOOKUP(A674, All!$A$2:$E$1647, 2)</f>
      </c>
      <c r="E674" s="5">
        <f>VLOOKUP(A674, All!$A$2:$E$1647, 3)</f>
      </c>
      <c r="F674" s="5">
        <f>VLOOKUP(A674, All!$A$2:$E$1647, 4)</f>
      </c>
      <c r="G674" s="5">
        <f>VLOOKUP(A674, All!$A$2:$E$1647, 5)</f>
      </c>
      <c r="H674" s="5">
        <f>LEN(G674)-LEN(SUBSTITUTE(G674," ",""))+1</f>
      </c>
      <c r="I674" s="5">
        <f>IF(H674&gt;=10, 1, 2)</f>
      </c>
    </row>
    <row customHeight="true" ht="15" r="675">
      <c r="A675" s="5" t="str">
        <v>infrastructure</v>
      </c>
      <c r="B675" s="10" t="str">
        <v>n</v>
      </c>
      <c r="C675" s="5">
        <f>VLOOKUP(A675, All!$A$2:$E$1647, 1)</f>
      </c>
      <c r="D675" s="5">
        <f>VLOOKUP(A675, All!$A$2:$E$1647, 2)</f>
      </c>
      <c r="E675" s="5">
        <f>VLOOKUP(A675, All!$A$2:$E$1647, 3)</f>
      </c>
      <c r="F675" s="5">
        <f>VLOOKUP(A675, All!$A$2:$E$1647, 4)</f>
      </c>
      <c r="G675" s="5">
        <f>VLOOKUP(A675, All!$A$2:$E$1647, 5)</f>
      </c>
      <c r="H675" s="5">
        <f>LEN(G675)-LEN(SUBSTITUTE(G675," ",""))+1</f>
      </c>
      <c r="I675" s="5">
        <f>IF(H675&gt;=10, 1, 2)</f>
      </c>
    </row>
    <row customHeight="true" ht="15" r="676">
      <c r="A676" s="5" t="str">
        <v>respectively</v>
      </c>
      <c r="B676" s="10" t="str">
        <v>r</v>
      </c>
      <c r="C676" s="5">
        <f>VLOOKUP(A676, All!$A$2:$E$1647, 1)</f>
      </c>
      <c r="D676" s="5">
        <f>VLOOKUP(A676, All!$A$2:$E$1647, 2)</f>
      </c>
      <c r="E676" s="5">
        <f>VLOOKUP(A676, All!$A$2:$E$1647, 3)</f>
      </c>
      <c r="F676" s="5">
        <f>VLOOKUP(A676, All!$A$2:$E$1647, 4)</f>
      </c>
      <c r="G676" s="5">
        <f>VLOOKUP(A676, All!$A$2:$E$1647, 5)</f>
      </c>
      <c r="H676" s="5">
        <f>LEN(G676)-LEN(SUBSTITUTE(G676," ",""))+1</f>
      </c>
      <c r="I676" s="5">
        <f>IF(H676&gt;=10, 1, 2)</f>
      </c>
    </row>
    <row customHeight="true" ht="15" r="677">
      <c r="A677" s="5" t="str">
        <v>theoretical</v>
      </c>
      <c r="B677" s="10" t="str">
        <v>j</v>
      </c>
      <c r="C677" s="5">
        <f>VLOOKUP(A677, All!$A$2:$E$1647, 1)</f>
      </c>
      <c r="D677" s="5">
        <f>VLOOKUP(A677, All!$A$2:$E$1647, 2)</f>
      </c>
      <c r="E677" s="5">
        <f>VLOOKUP(A677, All!$A$2:$E$1647, 3)</f>
      </c>
      <c r="F677" s="5">
        <f>VLOOKUP(A677, All!$A$2:$E$1647, 4)</f>
      </c>
      <c r="G677" s="5">
        <f>VLOOKUP(A677, All!$A$2:$E$1647, 5)</f>
      </c>
      <c r="H677" s="5">
        <f>LEN(G677)-LEN(SUBSTITUTE(G677," ",""))+1</f>
      </c>
      <c r="I677" s="5">
        <f>IF(H677&gt;=10, 1, 2)</f>
      </c>
    </row>
    <row customHeight="true" ht="15" r="678">
      <c r="A678" s="5" t="str">
        <v>array</v>
      </c>
      <c r="B678" s="10" t="str">
        <v>n</v>
      </c>
      <c r="C678" s="5">
        <f>VLOOKUP(A678, All!$A$2:$E$1647, 1)</f>
      </c>
      <c r="D678" s="5">
        <f>VLOOKUP(A678, All!$A$2:$E$1647, 2)</f>
      </c>
      <c r="E678" s="5">
        <f>VLOOKUP(A678, All!$A$2:$E$1647, 3)</f>
      </c>
      <c r="F678" s="5">
        <f>VLOOKUP(A678, All!$A$2:$E$1647, 4)</f>
      </c>
      <c r="G678" s="5">
        <f>VLOOKUP(A678, All!$A$2:$E$1647, 5)</f>
      </c>
      <c r="H678" s="5">
        <f>LEN(G678)-LEN(SUBSTITUTE(G678," ",""))+1</f>
      </c>
      <c r="I678" s="5">
        <f>IF(H678&gt;=10, 1, 2)</f>
      </c>
    </row>
    <row customHeight="true" ht="15" r="679">
      <c r="A679" s="5" t="str">
        <v>restrict</v>
      </c>
      <c r="B679" s="10" t="str">
        <v>v</v>
      </c>
      <c r="C679" s="5">
        <f>VLOOKUP(A679, All!$A$2:$E$1647, 1)</f>
      </c>
      <c r="D679" s="5">
        <f>VLOOKUP(A679, All!$A$2:$E$1647, 2)</f>
      </c>
      <c r="E679" s="5">
        <f>VLOOKUP(A679, All!$A$2:$E$1647, 3)</f>
      </c>
      <c r="F679" s="5">
        <f>VLOOKUP(A679, All!$A$2:$E$1647, 4)</f>
      </c>
      <c r="G679" s="5">
        <f>VLOOKUP(A679, All!$A$2:$E$1647, 5)</f>
      </c>
      <c r="H679" s="5">
        <f>LEN(G679)-LEN(SUBSTITUTE(G679," ",""))+1</f>
      </c>
      <c r="I679" s="5">
        <f>IF(H679&gt;=10, 1, 2)</f>
      </c>
    </row>
    <row customHeight="true" ht="15" r="680">
      <c r="A680" s="5" t="str">
        <v>adoption</v>
      </c>
      <c r="B680" s="10" t="str">
        <v>n</v>
      </c>
      <c r="C680" s="5">
        <f>VLOOKUP(A680, All!$A$2:$E$1647, 1)</f>
      </c>
      <c r="D680" s="5">
        <f>VLOOKUP(A680, All!$A$2:$E$1647, 2)</f>
      </c>
      <c r="E680" s="5">
        <f>VLOOKUP(A680, All!$A$2:$E$1647, 3)</f>
      </c>
      <c r="F680" s="5">
        <f>VLOOKUP(A680, All!$A$2:$E$1647, 4)</f>
      </c>
      <c r="G680" s="5">
        <f>VLOOKUP(A680, All!$A$2:$E$1647, 5)</f>
      </c>
      <c r="H680" s="5">
        <f>LEN(G680)-LEN(SUBSTITUTE(G680," ",""))+1</f>
      </c>
      <c r="I680" s="5">
        <f>IF(H680&gt;=10, 1, 2)</f>
      </c>
    </row>
    <row customHeight="true" ht="15" r="681">
      <c r="A681" s="5" t="str">
        <v>aim</v>
      </c>
      <c r="B681" s="10" t="str">
        <v>n</v>
      </c>
      <c r="C681" s="5">
        <f>VLOOKUP(A681, All!$A$2:$E$1647, 1)</f>
      </c>
      <c r="D681" s="5">
        <f>VLOOKUP(A681, All!$A$2:$E$1647, 2)</f>
      </c>
      <c r="E681" s="5">
        <f>VLOOKUP(A681, All!$A$2:$E$1647, 3)</f>
      </c>
      <c r="F681" s="5">
        <f>VLOOKUP(A681, All!$A$2:$E$1647, 4)</f>
      </c>
      <c r="G681" s="5">
        <f>VLOOKUP(A681, All!$A$2:$E$1647, 5)</f>
      </c>
      <c r="H681" s="5">
        <f>LEN(G681)-LEN(SUBSTITUTE(G681," ",""))+1</f>
      </c>
      <c r="I681" s="5">
        <f>IF(H681&gt;=10, 1, 2)</f>
      </c>
    </row>
    <row customHeight="true" ht="15" r="682">
      <c r="A682" s="5" t="str">
        <v>render</v>
      </c>
      <c r="B682" s="10" t="str">
        <v>v</v>
      </c>
      <c r="C682" s="5">
        <f>VLOOKUP(A682, All!$A$2:$E$1647, 1)</f>
      </c>
      <c r="D682" s="5">
        <f>VLOOKUP(A682, All!$A$2:$E$1647, 2)</f>
      </c>
      <c r="E682" s="5">
        <f>VLOOKUP(A682, All!$A$2:$E$1647, 3)</f>
      </c>
      <c r="F682" s="5">
        <f>VLOOKUP(A682, All!$A$2:$E$1647, 4)</f>
      </c>
      <c r="G682" s="5">
        <f>VLOOKUP(A682, All!$A$2:$E$1647, 5)</f>
      </c>
      <c r="H682" s="5">
        <f>LEN(G682)-LEN(SUBSTITUTE(G682," ",""))+1</f>
      </c>
      <c r="I682" s="5">
        <f>IF(H682&gt;=10, 1, 2)</f>
      </c>
    </row>
    <row customHeight="true" ht="15" r="683">
      <c r="A683" s="5" t="str">
        <v>weakness</v>
      </c>
      <c r="B683" s="10" t="str">
        <v>n</v>
      </c>
      <c r="C683" s="5">
        <f>VLOOKUP(A683, All!$A$2:$E$1647, 1)</f>
      </c>
      <c r="D683" s="5">
        <f>VLOOKUP(A683, All!$A$2:$E$1647, 2)</f>
      </c>
      <c r="E683" s="5">
        <f>VLOOKUP(A683, All!$A$2:$E$1647, 3)</f>
      </c>
      <c r="F683" s="5">
        <f>VLOOKUP(A683, All!$A$2:$E$1647, 4)</f>
      </c>
      <c r="G683" s="5">
        <f>VLOOKUP(A683, All!$A$2:$E$1647, 5)</f>
      </c>
      <c r="H683" s="5">
        <f>LEN(G683)-LEN(SUBSTITUTE(G683," ",""))+1</f>
      </c>
      <c r="I683" s="5">
        <f>IF(H683&gt;=10, 1, 2)</f>
      </c>
    </row>
    <row customHeight="true" ht="15" r="684">
      <c r="A684" s="5" t="str">
        <v>database</v>
      </c>
      <c r="B684" s="10" t="str">
        <v>n</v>
      </c>
      <c r="C684" s="5">
        <f>VLOOKUP(A684, All!$A$2:$E$1647, 1)</f>
      </c>
      <c r="D684" s="5">
        <f>VLOOKUP(A684, All!$A$2:$E$1647, 2)</f>
      </c>
      <c r="E684" s="5">
        <f>VLOOKUP(A684, All!$A$2:$E$1647, 3)</f>
      </c>
      <c r="F684" s="5">
        <f>VLOOKUP(A684, All!$A$2:$E$1647, 4)</f>
      </c>
      <c r="G684" s="5">
        <f>VLOOKUP(A684, All!$A$2:$E$1647, 5)</f>
      </c>
      <c r="H684" s="5">
        <f>LEN(G684)-LEN(SUBSTITUTE(G684," ",""))+1</f>
      </c>
      <c r="I684" s="5">
        <f>IF(H684&gt;=10, 1, 2)</f>
      </c>
    </row>
    <row customHeight="true" ht="15" r="685">
      <c r="A685" s="5" t="str">
        <v>forum</v>
      </c>
      <c r="B685" s="10" t="str">
        <v>n</v>
      </c>
      <c r="C685" s="5">
        <f>VLOOKUP(A685, All!$A$2:$E$1647, 1)</f>
      </c>
      <c r="D685" s="5">
        <f>VLOOKUP(A685, All!$A$2:$E$1647, 2)</f>
      </c>
      <c r="E685" s="5">
        <f>VLOOKUP(A685, All!$A$2:$E$1647, 3)</f>
      </c>
      <c r="F685" s="5">
        <f>VLOOKUP(A685, All!$A$2:$E$1647, 4)</f>
      </c>
      <c r="G685" s="5">
        <f>VLOOKUP(A685, All!$A$2:$E$1647, 5)</f>
      </c>
      <c r="H685" s="5">
        <f>LEN(G685)-LEN(SUBSTITUTE(G685," ",""))+1</f>
      </c>
      <c r="I685" s="5">
        <f>IF(H685&gt;=10, 1, 2)</f>
      </c>
    </row>
    <row customHeight="true" ht="15" r="686">
      <c r="A686" s="5" t="str">
        <v>obstacle</v>
      </c>
      <c r="B686" s="10" t="str">
        <v>n</v>
      </c>
      <c r="C686" s="5">
        <f>VLOOKUP(A686, All!$A$2:$E$1647, 1)</f>
      </c>
      <c r="D686" s="5">
        <f>VLOOKUP(A686, All!$A$2:$E$1647, 2)</f>
      </c>
      <c r="E686" s="5">
        <f>VLOOKUP(A686, All!$A$2:$E$1647, 3)</f>
      </c>
      <c r="F686" s="5">
        <f>VLOOKUP(A686, All!$A$2:$E$1647, 4)</f>
      </c>
      <c r="G686" s="5">
        <f>VLOOKUP(A686, All!$A$2:$E$1647, 5)</f>
      </c>
      <c r="H686" s="5">
        <f>LEN(G686)-LEN(SUBSTITUTE(G686," ",""))+1</f>
      </c>
      <c r="I686" s="5">
        <f>IF(H686&gt;=10, 1, 2)</f>
      </c>
    </row>
    <row customHeight="true" ht="15" r="687">
      <c r="A687" s="5" t="str">
        <v>encounter</v>
      </c>
      <c r="B687" s="10" t="str">
        <v>n</v>
      </c>
      <c r="C687" s="5">
        <f>VLOOKUP(A687, All!$A$2:$E$1647, 1)</f>
      </c>
      <c r="D687" s="5">
        <f>VLOOKUP(A687, All!$A$2:$E$1647, 2)</f>
      </c>
      <c r="E687" s="5">
        <f>VLOOKUP(A687, All!$A$2:$E$1647, 3)</f>
      </c>
      <c r="F687" s="5">
        <f>VLOOKUP(A687, All!$A$2:$E$1647, 4)</f>
      </c>
      <c r="G687" s="5">
        <f>VLOOKUP(A687, All!$A$2:$E$1647, 5)</f>
      </c>
      <c r="H687" s="5">
        <f>LEN(G687)-LEN(SUBSTITUTE(G687," ",""))+1</f>
      </c>
      <c r="I687" s="5">
        <f>IF(H687&gt;=10, 1, 2)</f>
      </c>
    </row>
    <row customHeight="true" ht="15" r="688">
      <c r="A688" s="5" t="str">
        <v>trait</v>
      </c>
      <c r="B688" s="10" t="str">
        <v>n</v>
      </c>
      <c r="C688" s="5">
        <f>VLOOKUP(A688, All!$A$2:$E$1647, 1)</f>
      </c>
      <c r="D688" s="5">
        <f>VLOOKUP(A688, All!$A$2:$E$1647, 2)</f>
      </c>
      <c r="E688" s="5">
        <f>VLOOKUP(A688, All!$A$2:$E$1647, 3)</f>
      </c>
      <c r="F688" s="5">
        <f>VLOOKUP(A688, All!$A$2:$E$1647, 4)</f>
      </c>
      <c r="G688" s="5">
        <f>VLOOKUP(A688, All!$A$2:$E$1647, 5)</f>
      </c>
      <c r="H688" s="5">
        <f>LEN(G688)-LEN(SUBSTITUTE(G688," ",""))+1</f>
      </c>
      <c r="I688" s="5">
        <f>IF(H688&gt;=10, 1, 2)</f>
      </c>
    </row>
    <row customHeight="true" ht="15" r="689">
      <c r="A689" s="5" t="str">
        <v>ownership</v>
      </c>
      <c r="B689" s="10" t="str">
        <v>n</v>
      </c>
      <c r="C689" s="5">
        <f>VLOOKUP(A689, All!$A$2:$E$1647, 1)</f>
      </c>
      <c r="D689" s="5">
        <f>VLOOKUP(A689, All!$A$2:$E$1647, 2)</f>
      </c>
      <c r="E689" s="5">
        <f>VLOOKUP(A689, All!$A$2:$E$1647, 3)</f>
      </c>
      <c r="F689" s="5">
        <f>VLOOKUP(A689, All!$A$2:$E$1647, 4)</f>
      </c>
      <c r="G689" s="5">
        <f>VLOOKUP(A689, All!$A$2:$E$1647, 5)</f>
      </c>
      <c r="H689" s="5">
        <f>LEN(G689)-LEN(SUBSTITUTE(G689," ",""))+1</f>
      </c>
      <c r="I689" s="5">
        <f>IF(H689&gt;=10, 1, 2)</f>
      </c>
    </row>
    <row customHeight="true" ht="15" r="690">
      <c r="A690" s="5" t="str">
        <v>consistently</v>
      </c>
      <c r="B690" s="10" t="str">
        <v>r</v>
      </c>
      <c r="C690" s="5">
        <f>VLOOKUP(A690, All!$A$2:$E$1647, 1)</f>
      </c>
      <c r="D690" s="5">
        <f>VLOOKUP(A690, All!$A$2:$E$1647, 2)</f>
      </c>
      <c r="E690" s="5">
        <f>VLOOKUP(A690, All!$A$2:$E$1647, 3)</f>
      </c>
      <c r="F690" s="5">
        <f>VLOOKUP(A690, All!$A$2:$E$1647, 4)</f>
      </c>
      <c r="G690" s="5">
        <f>VLOOKUP(A690, All!$A$2:$E$1647, 5)</f>
      </c>
      <c r="H690" s="5">
        <f>LEN(G690)-LEN(SUBSTITUTE(G690," ",""))+1</f>
      </c>
      <c r="I690" s="5">
        <f>IF(H690&gt;=10, 1, 2)</f>
      </c>
    </row>
    <row customHeight="true" ht="15" r="691">
      <c r="A691" s="5" t="str">
        <v>virtual</v>
      </c>
      <c r="B691" s="10" t="str">
        <v>j</v>
      </c>
      <c r="C691" s="5">
        <f>VLOOKUP(A691, All!$A$2:$E$1647, 1)</f>
      </c>
      <c r="D691" s="5">
        <f>VLOOKUP(A691, All!$A$2:$E$1647, 2)</f>
      </c>
      <c r="E691" s="5">
        <f>VLOOKUP(A691, All!$A$2:$E$1647, 3)</f>
      </c>
      <c r="F691" s="5">
        <f>VLOOKUP(A691, All!$A$2:$E$1647, 4)</f>
      </c>
      <c r="G691" s="5">
        <f>VLOOKUP(A691, All!$A$2:$E$1647, 5)</f>
      </c>
      <c r="H691" s="5">
        <f>LEN(G691)-LEN(SUBSTITUTE(G691," ",""))+1</f>
      </c>
      <c r="I691" s="5">
        <f>IF(H691&gt;=10, 1, 2)</f>
      </c>
    </row>
    <row customHeight="true" ht="15" r="692">
      <c r="A692" s="5" t="str">
        <v>colony</v>
      </c>
      <c r="B692" s="10" t="str">
        <v>n</v>
      </c>
      <c r="C692" s="5">
        <f>VLOOKUP(A692, All!$A$2:$E$1647, 1)</f>
      </c>
      <c r="D692" s="5">
        <f>VLOOKUP(A692, All!$A$2:$E$1647, 2)</f>
      </c>
      <c r="E692" s="5">
        <f>VLOOKUP(A692, All!$A$2:$E$1647, 3)</f>
      </c>
      <c r="F692" s="5">
        <f>VLOOKUP(A692, All!$A$2:$E$1647, 4)</f>
      </c>
      <c r="G692" s="5">
        <f>VLOOKUP(A692, All!$A$2:$E$1647, 5)</f>
      </c>
      <c r="H692" s="5">
        <f>LEN(G692)-LEN(SUBSTITUTE(G692," ",""))+1</f>
      </c>
      <c r="I692" s="5">
        <f>IF(H692&gt;=10, 1, 2)</f>
      </c>
    </row>
    <row customHeight="true" ht="15" r="693">
      <c r="A693" s="5" t="str">
        <v>maximum</v>
      </c>
      <c r="B693" s="10" t="str">
        <v>j</v>
      </c>
      <c r="C693" s="5">
        <f>VLOOKUP(A693, All!$A$2:$E$1647, 1)</f>
      </c>
      <c r="D693" s="5">
        <f>VLOOKUP(A693, All!$A$2:$E$1647, 2)</f>
      </c>
      <c r="E693" s="5">
        <f>VLOOKUP(A693, All!$A$2:$E$1647, 3)</f>
      </c>
      <c r="F693" s="5">
        <f>VLOOKUP(A693, All!$A$2:$E$1647, 4)</f>
      </c>
      <c r="G693" s="5">
        <f>VLOOKUP(A693, All!$A$2:$E$1647, 5)</f>
      </c>
      <c r="H693" s="5">
        <f>LEN(G693)-LEN(SUBSTITUTE(G693," ",""))+1</f>
      </c>
      <c r="I693" s="5">
        <f>IF(H693&gt;=10, 1, 2)</f>
      </c>
    </row>
    <row customHeight="true" ht="15" r="694">
      <c r="A694" s="5" t="str">
        <v>random</v>
      </c>
      <c r="B694" s="10" t="str">
        <v>j</v>
      </c>
      <c r="C694" s="5">
        <f>VLOOKUP(A694, All!$A$2:$E$1647, 1)</f>
      </c>
      <c r="D694" s="5">
        <f>VLOOKUP(A694, All!$A$2:$E$1647, 2)</f>
      </c>
      <c r="E694" s="5">
        <f>VLOOKUP(A694, All!$A$2:$E$1647, 3)</f>
      </c>
      <c r="F694" s="5">
        <f>VLOOKUP(A694, All!$A$2:$E$1647, 4)</f>
      </c>
      <c r="G694" s="5">
        <f>VLOOKUP(A694, All!$A$2:$E$1647, 5)</f>
      </c>
      <c r="H694" s="5">
        <f>LEN(G694)-LEN(SUBSTITUTE(G694," ",""))+1</f>
      </c>
      <c r="I694" s="5">
        <f>IF(H694&gt;=10, 1, 2)</f>
      </c>
    </row>
    <row customHeight="true" ht="15" r="695">
      <c r="A695" s="5" t="str">
        <v>prediction</v>
      </c>
      <c r="B695" s="10" t="str">
        <v>n</v>
      </c>
      <c r="C695" s="5">
        <f>VLOOKUP(A695, All!$A$2:$E$1647, 1)</f>
      </c>
      <c r="D695" s="5">
        <f>VLOOKUP(A695, All!$A$2:$E$1647, 2)</f>
      </c>
      <c r="E695" s="5">
        <f>VLOOKUP(A695, All!$A$2:$E$1647, 3)</f>
      </c>
      <c r="F695" s="5">
        <f>VLOOKUP(A695, All!$A$2:$E$1647, 4)</f>
      </c>
      <c r="G695" s="5">
        <f>VLOOKUP(A695, All!$A$2:$E$1647, 5)</f>
      </c>
      <c r="H695" s="5">
        <f>LEN(G695)-LEN(SUBSTITUTE(G695," ",""))+1</f>
      </c>
      <c r="I695" s="5">
        <f>IF(H695&gt;=10, 1, 2)</f>
      </c>
    </row>
    <row customHeight="true" ht="15" r="696">
      <c r="A696" s="5" t="str">
        <v>label</v>
      </c>
      <c r="B696" s="10" t="str">
        <v>v</v>
      </c>
      <c r="C696" s="5">
        <f>VLOOKUP(A696, All!$A$2:$E$1647, 1)</f>
      </c>
      <c r="D696" s="5">
        <f>VLOOKUP(A696, All!$A$2:$E$1647, 2)</f>
      </c>
      <c r="E696" s="5">
        <f>VLOOKUP(A696, All!$A$2:$E$1647, 3)</f>
      </c>
      <c r="F696" s="5">
        <f>VLOOKUP(A696, All!$A$2:$E$1647, 4)</f>
      </c>
      <c r="G696" s="5">
        <f>VLOOKUP(A696, All!$A$2:$E$1647, 5)</f>
      </c>
      <c r="H696" s="5">
        <f>LEN(G696)-LEN(SUBSTITUTE(G696," ",""))+1</f>
      </c>
      <c r="I696" s="5">
        <f>IF(H696&gt;=10, 1, 2)</f>
      </c>
    </row>
    <row customHeight="true" ht="15" r="697">
      <c r="A697" s="5" t="str">
        <v>simultaneously</v>
      </c>
      <c r="B697" s="10" t="str">
        <v>r</v>
      </c>
      <c r="C697" s="5">
        <f>VLOOKUP(A697, All!$A$2:$E$1647, 1)</f>
      </c>
      <c r="D697" s="5">
        <f>VLOOKUP(A697, All!$A$2:$E$1647, 2)</f>
      </c>
      <c r="E697" s="5">
        <f>VLOOKUP(A697, All!$A$2:$E$1647, 3)</f>
      </c>
      <c r="F697" s="5">
        <f>VLOOKUP(A697, All!$A$2:$E$1647, 4)</f>
      </c>
      <c r="G697" s="5">
        <f>VLOOKUP(A697, All!$A$2:$E$1647, 5)</f>
      </c>
      <c r="H697" s="5">
        <f>LEN(G697)-LEN(SUBSTITUTE(G697," ",""))+1</f>
      </c>
      <c r="I697" s="5">
        <f>IF(H697&gt;=10, 1, 2)</f>
      </c>
    </row>
    <row customHeight="true" ht="15" r="698">
      <c r="A698" s="5" t="str">
        <v>indicator</v>
      </c>
      <c r="B698" s="10" t="str">
        <v>n</v>
      </c>
      <c r="C698" s="5">
        <f>VLOOKUP(A698, All!$A$2:$E$1647, 1)</f>
      </c>
      <c r="D698" s="5">
        <f>VLOOKUP(A698, All!$A$2:$E$1647, 2)</f>
      </c>
      <c r="E698" s="5">
        <f>VLOOKUP(A698, All!$A$2:$E$1647, 3)</f>
      </c>
      <c r="F698" s="5">
        <f>VLOOKUP(A698, All!$A$2:$E$1647, 4)</f>
      </c>
      <c r="G698" s="5">
        <f>VLOOKUP(A698, All!$A$2:$E$1647, 5)</f>
      </c>
      <c r="H698" s="5">
        <f>LEN(G698)-LEN(SUBSTITUTE(G698," ",""))+1</f>
      </c>
      <c r="I698" s="5">
        <f>IF(H698&gt;=10, 1, 2)</f>
      </c>
    </row>
    <row customHeight="true" ht="15" r="699">
      <c r="A699" s="5" t="str">
        <v>undermine</v>
      </c>
      <c r="B699" s="10" t="str">
        <v>v</v>
      </c>
      <c r="C699" s="5">
        <f>VLOOKUP(A699, All!$A$2:$E$1647, 1)</f>
      </c>
      <c r="D699" s="5">
        <f>VLOOKUP(A699, All!$A$2:$E$1647, 2)</f>
      </c>
      <c r="E699" s="5">
        <f>VLOOKUP(A699, All!$A$2:$E$1647, 3)</f>
      </c>
      <c r="F699" s="5">
        <f>VLOOKUP(A699, All!$A$2:$E$1647, 4)</f>
      </c>
      <c r="G699" s="5">
        <f>VLOOKUP(A699, All!$A$2:$E$1647, 5)</f>
      </c>
      <c r="H699" s="5">
        <f>LEN(G699)-LEN(SUBSTITUTE(G699," ",""))+1</f>
      </c>
      <c r="I699" s="5">
        <f>IF(H699&gt;=10, 1, 2)</f>
      </c>
    </row>
    <row customHeight="true" ht="15" r="700">
      <c r="A700" s="5" t="str">
        <v>format</v>
      </c>
      <c r="B700" s="10" t="str">
        <v>n</v>
      </c>
      <c r="C700" s="5">
        <f>VLOOKUP(A700, All!$A$2:$E$1647, 1)</f>
      </c>
      <c r="D700" s="5">
        <f>VLOOKUP(A700, All!$A$2:$E$1647, 2)</f>
      </c>
      <c r="E700" s="5">
        <f>VLOOKUP(A700, All!$A$2:$E$1647, 3)</f>
      </c>
      <c r="F700" s="5">
        <f>VLOOKUP(A700, All!$A$2:$E$1647, 4)</f>
      </c>
      <c r="G700" s="5">
        <f>VLOOKUP(A700, All!$A$2:$E$1647, 5)</f>
      </c>
      <c r="H700" s="5">
        <f>LEN(G700)-LEN(SUBSTITUTE(G700," ",""))+1</f>
      </c>
      <c r="I700" s="5">
        <f>IF(H700&gt;=10, 1, 2)</f>
      </c>
    </row>
    <row customHeight="true" ht="15" r="701">
      <c r="A701" s="5" t="str">
        <v>commonly</v>
      </c>
      <c r="B701" s="10" t="str">
        <v>r</v>
      </c>
      <c r="C701" s="5">
        <f>VLOOKUP(A701, All!$A$2:$E$1647, 1)</f>
      </c>
      <c r="D701" s="5">
        <f>VLOOKUP(A701, All!$A$2:$E$1647, 2)</f>
      </c>
      <c r="E701" s="5">
        <f>VLOOKUP(A701, All!$A$2:$E$1647, 3)</f>
      </c>
      <c r="F701" s="5">
        <f>VLOOKUP(A701, All!$A$2:$E$1647, 4)</f>
      </c>
      <c r="G701" s="5">
        <f>VLOOKUP(A701, All!$A$2:$E$1647, 5)</f>
      </c>
      <c r="H701" s="5">
        <f>LEN(G701)-LEN(SUBSTITUTE(G701," ",""))+1</f>
      </c>
      <c r="I701" s="5">
        <f>IF(H701&gt;=10, 1, 2)</f>
      </c>
    </row>
    <row customHeight="true" ht="15" r="702">
      <c r="A702" s="5" t="str">
        <v>uncertainty</v>
      </c>
      <c r="B702" s="10" t="str">
        <v>n</v>
      </c>
      <c r="C702" s="5">
        <f>VLOOKUP(A702, All!$A$2:$E$1647, 1)</f>
      </c>
      <c r="D702" s="5">
        <f>VLOOKUP(A702, All!$A$2:$E$1647, 2)</f>
      </c>
      <c r="E702" s="5">
        <f>VLOOKUP(A702, All!$A$2:$E$1647, 3)</f>
      </c>
      <c r="F702" s="5">
        <f>VLOOKUP(A702, All!$A$2:$E$1647, 4)</f>
      </c>
      <c r="G702" s="5">
        <f>VLOOKUP(A702, All!$A$2:$E$1647, 5)</f>
      </c>
      <c r="H702" s="5">
        <f>LEN(G702)-LEN(SUBSTITUTE(G702," ",""))+1</f>
      </c>
      <c r="I702" s="5">
        <f>IF(H702&gt;=10, 1, 2)</f>
      </c>
    </row>
    <row customHeight="true" ht="15" r="703">
      <c r="A703" s="5" t="str">
        <v>complexity</v>
      </c>
      <c r="B703" s="10" t="str">
        <v>n</v>
      </c>
      <c r="C703" s="5">
        <f>VLOOKUP(A703, All!$A$2:$E$1647, 1)</f>
      </c>
      <c r="D703" s="5">
        <f>VLOOKUP(A703, All!$A$2:$E$1647, 2)</f>
      </c>
      <c r="E703" s="5">
        <f>VLOOKUP(A703, All!$A$2:$E$1647, 3)</f>
      </c>
      <c r="F703" s="5">
        <f>VLOOKUP(A703, All!$A$2:$E$1647, 4)</f>
      </c>
      <c r="G703" s="5">
        <f>VLOOKUP(A703, All!$A$2:$E$1647, 5)</f>
      </c>
      <c r="H703" s="5">
        <f>LEN(G703)-LEN(SUBSTITUTE(G703," ",""))+1</f>
      </c>
      <c r="I703" s="5">
        <f>IF(H703&gt;=10, 1, 2)</f>
      </c>
    </row>
    <row customHeight="true" ht="15" r="704">
      <c r="A704" s="5" t="str">
        <v>structural</v>
      </c>
      <c r="B704" s="10" t="str">
        <v>j</v>
      </c>
      <c r="C704" s="5">
        <f>VLOOKUP(A704, All!$A$2:$E$1647, 1)</f>
      </c>
      <c r="D704" s="5">
        <f>VLOOKUP(A704, All!$A$2:$E$1647, 2)</f>
      </c>
      <c r="E704" s="5">
        <f>VLOOKUP(A704, All!$A$2:$E$1647, 3)</f>
      </c>
      <c r="F704" s="5">
        <f>VLOOKUP(A704, All!$A$2:$E$1647, 4)</f>
      </c>
      <c r="G704" s="5">
        <f>VLOOKUP(A704, All!$A$2:$E$1647, 5)</f>
      </c>
      <c r="H704" s="5">
        <f>LEN(G704)-LEN(SUBSTITUTE(G704," ",""))+1</f>
      </c>
      <c r="I704" s="5">
        <f>IF(H704&gt;=10, 1, 2)</f>
      </c>
    </row>
    <row customHeight="true" ht="15" r="705">
      <c r="A705" s="5" t="str">
        <v>transmission</v>
      </c>
      <c r="B705" s="10" t="str">
        <v>n</v>
      </c>
      <c r="C705" s="5">
        <f>VLOOKUP(A705, All!$A$2:$E$1647, 1)</f>
      </c>
      <c r="D705" s="5">
        <f>VLOOKUP(A705, All!$A$2:$E$1647, 2)</f>
      </c>
      <c r="E705" s="5">
        <f>VLOOKUP(A705, All!$A$2:$E$1647, 3)</f>
      </c>
      <c r="F705" s="5">
        <f>VLOOKUP(A705, All!$A$2:$E$1647, 4)</f>
      </c>
      <c r="G705" s="5">
        <f>VLOOKUP(A705, All!$A$2:$E$1647, 5)</f>
      </c>
      <c r="H705" s="5">
        <f>LEN(G705)-LEN(SUBSTITUTE(G705," ",""))+1</f>
      </c>
      <c r="I705" s="5">
        <f>IF(H705&gt;=10, 1, 2)</f>
      </c>
    </row>
    <row customHeight="true" ht="15" r="706">
      <c r="A706" s="5" t="str">
        <v>research</v>
      </c>
      <c r="B706" s="10" t="str">
        <v>v</v>
      </c>
      <c r="C706" s="5">
        <f>VLOOKUP(A706, All!$A$2:$E$1647, 1)</f>
      </c>
      <c r="D706" s="5">
        <f>VLOOKUP(A706, All!$A$2:$E$1647, 2)</f>
      </c>
      <c r="E706" s="5">
        <f>VLOOKUP(A706, All!$A$2:$E$1647, 3)</f>
      </c>
      <c r="F706" s="5">
        <f>VLOOKUP(A706, All!$A$2:$E$1647, 4)</f>
      </c>
      <c r="G706" s="5">
        <f>VLOOKUP(A706, All!$A$2:$E$1647, 5)</f>
      </c>
      <c r="H706" s="5">
        <f>LEN(G706)-LEN(SUBSTITUTE(G706," ",""))+1</f>
      </c>
      <c r="I706" s="5">
        <f>IF(H706&gt;=10, 1, 2)</f>
      </c>
    </row>
    <row customHeight="true" ht="15" r="707">
      <c r="A707" s="5" t="str">
        <v>continuing</v>
      </c>
      <c r="B707" s="10" t="str">
        <v>j</v>
      </c>
      <c r="C707" s="5">
        <f>VLOOKUP(A707, All!$A$2:$E$1647, 1)</f>
      </c>
      <c r="D707" s="5">
        <f>VLOOKUP(A707, All!$A$2:$E$1647, 2)</f>
      </c>
      <c r="E707" s="5">
        <f>VLOOKUP(A707, All!$A$2:$E$1647, 3)</f>
      </c>
      <c r="F707" s="5">
        <f>VLOOKUP(A707, All!$A$2:$E$1647, 4)</f>
      </c>
      <c r="G707" s="5">
        <f>VLOOKUP(A707, All!$A$2:$E$1647, 5)</f>
      </c>
      <c r="H707" s="5">
        <f>LEN(G707)-LEN(SUBSTITUTE(G707," ",""))+1</f>
      </c>
      <c r="I707" s="5">
        <f>IF(H707&gt;=10, 1, 2)</f>
      </c>
    </row>
    <row customHeight="true" ht="15" r="708">
      <c r="A708" s="5" t="str">
        <v>technological</v>
      </c>
      <c r="B708" s="10" t="str">
        <v>j</v>
      </c>
      <c r="C708" s="5">
        <f>VLOOKUP(A708, All!$A$2:$E$1647, 1)</f>
      </c>
      <c r="D708" s="5">
        <f>VLOOKUP(A708, All!$A$2:$E$1647, 2)</f>
      </c>
      <c r="E708" s="5">
        <f>VLOOKUP(A708, All!$A$2:$E$1647, 3)</f>
      </c>
      <c r="F708" s="5">
        <f>VLOOKUP(A708, All!$A$2:$E$1647, 4)</f>
      </c>
      <c r="G708" s="5">
        <f>VLOOKUP(A708, All!$A$2:$E$1647, 5)</f>
      </c>
      <c r="H708" s="5">
        <f>LEN(G708)-LEN(SUBSTITUTE(G708," ",""))+1</f>
      </c>
      <c r="I708" s="5">
        <f>IF(H708&gt;=10, 1, 2)</f>
      </c>
    </row>
    <row customHeight="true" ht="15" r="709">
      <c r="A709" s="5" t="str">
        <v>separation</v>
      </c>
      <c r="B709" s="10" t="str">
        <v>n</v>
      </c>
      <c r="C709" s="5">
        <f>VLOOKUP(A709, All!$A$2:$E$1647, 1)</f>
      </c>
      <c r="D709" s="5">
        <f>VLOOKUP(A709, All!$A$2:$E$1647, 2)</f>
      </c>
      <c r="E709" s="5">
        <f>VLOOKUP(A709, All!$A$2:$E$1647, 3)</f>
      </c>
      <c r="F709" s="5">
        <f>VLOOKUP(A709, All!$A$2:$E$1647, 4)</f>
      </c>
      <c r="G709" s="5">
        <f>VLOOKUP(A709, All!$A$2:$E$1647, 5)</f>
      </c>
      <c r="H709" s="5">
        <f>LEN(G709)-LEN(SUBSTITUTE(G709," ",""))+1</f>
      </c>
      <c r="I709" s="5">
        <f>IF(H709&gt;=10, 1, 2)</f>
      </c>
    </row>
    <row customHeight="true" ht="15" r="710">
      <c r="A710" s="5" t="str">
        <v>govern</v>
      </c>
      <c r="B710" s="10" t="str">
        <v>v</v>
      </c>
      <c r="C710" s="5">
        <f>VLOOKUP(A710, All!$A$2:$E$1647, 1)</f>
      </c>
      <c r="D710" s="5">
        <f>VLOOKUP(A710, All!$A$2:$E$1647, 2)</f>
      </c>
      <c r="E710" s="5">
        <f>VLOOKUP(A710, All!$A$2:$E$1647, 3)</f>
      </c>
      <c r="F710" s="5">
        <f>VLOOKUP(A710, All!$A$2:$E$1647, 4)</f>
      </c>
      <c r="G710" s="5">
        <f>VLOOKUP(A710, All!$A$2:$E$1647, 5)</f>
      </c>
      <c r="H710" s="5">
        <f>LEN(G710)-LEN(SUBSTITUTE(G710," ",""))+1</f>
      </c>
      <c r="I710" s="5">
        <f>IF(H710&gt;=10, 1, 2)</f>
      </c>
    </row>
    <row customHeight="true" ht="15" r="711">
      <c r="A711" s="5" t="str">
        <v>traditionally</v>
      </c>
      <c r="B711" s="10" t="str">
        <v>r</v>
      </c>
      <c r="C711" s="5">
        <f>VLOOKUP(A711, All!$A$2:$E$1647, 1)</f>
      </c>
      <c r="D711" s="5">
        <f>VLOOKUP(A711, All!$A$2:$E$1647, 2)</f>
      </c>
      <c r="E711" s="5">
        <f>VLOOKUP(A711, All!$A$2:$E$1647, 3)</f>
      </c>
      <c r="F711" s="5">
        <f>VLOOKUP(A711, All!$A$2:$E$1647, 4)</f>
      </c>
      <c r="G711" s="5">
        <f>VLOOKUP(A711, All!$A$2:$E$1647, 5)</f>
      </c>
      <c r="H711" s="5">
        <f>LEN(G711)-LEN(SUBSTITUTE(G711," ",""))+1</f>
      </c>
      <c r="I711" s="5">
        <f>IF(H711&gt;=10, 1, 2)</f>
      </c>
    </row>
    <row customHeight="true" ht="15" r="712">
      <c r="A712" s="5" t="str">
        <v>survey</v>
      </c>
      <c r="B712" s="10" t="str">
        <v>v</v>
      </c>
      <c r="C712" s="5">
        <f>VLOOKUP(A712, All!$A$2:$E$1647, 1)</f>
      </c>
      <c r="D712" s="5">
        <f>VLOOKUP(A712, All!$A$2:$E$1647, 2)</f>
      </c>
      <c r="E712" s="5">
        <f>VLOOKUP(A712, All!$A$2:$E$1647, 3)</f>
      </c>
      <c r="F712" s="5">
        <f>VLOOKUP(A712, All!$A$2:$E$1647, 4)</f>
      </c>
      <c r="G712" s="5">
        <f>VLOOKUP(A712, All!$A$2:$E$1647, 5)</f>
      </c>
      <c r="H712" s="5">
        <f>LEN(G712)-LEN(SUBSTITUTE(G712," ",""))+1</f>
      </c>
      <c r="I712" s="5">
        <f>IF(H712&gt;=10, 1, 2)</f>
      </c>
    </row>
    <row customHeight="true" ht="15" r="713">
      <c r="A713" s="5" t="str">
        <v>counterpart</v>
      </c>
      <c r="B713" s="10" t="str">
        <v>n</v>
      </c>
      <c r="C713" s="5">
        <f>VLOOKUP(A713, All!$A$2:$E$1647, 1)</f>
      </c>
      <c r="D713" s="5">
        <f>VLOOKUP(A713, All!$A$2:$E$1647, 2)</f>
      </c>
      <c r="E713" s="5">
        <f>VLOOKUP(A713, All!$A$2:$E$1647, 3)</f>
      </c>
      <c r="F713" s="5">
        <f>VLOOKUP(A713, All!$A$2:$E$1647, 4)</f>
      </c>
      <c r="G713" s="5">
        <f>VLOOKUP(A713, All!$A$2:$E$1647, 5)</f>
      </c>
      <c r="H713" s="5">
        <f>LEN(G713)-LEN(SUBSTITUTE(G713," ",""))+1</f>
      </c>
      <c r="I713" s="5">
        <f>IF(H713&gt;=10, 1, 2)</f>
      </c>
    </row>
    <row customHeight="true" ht="15" r="714">
      <c r="A714" s="5" t="str">
        <v>stimulus</v>
      </c>
      <c r="B714" s="10" t="str">
        <v>n</v>
      </c>
      <c r="C714" s="5">
        <f>VLOOKUP(A714, All!$A$2:$E$1647, 1)</f>
      </c>
      <c r="D714" s="5">
        <f>VLOOKUP(A714, All!$A$2:$E$1647, 2)</f>
      </c>
      <c r="E714" s="5">
        <f>VLOOKUP(A714, All!$A$2:$E$1647, 3)</f>
      </c>
      <c r="F714" s="5">
        <f>VLOOKUP(A714, All!$A$2:$E$1647, 4)</f>
      </c>
      <c r="G714" s="5">
        <f>VLOOKUP(A714, All!$A$2:$E$1647, 5)</f>
      </c>
      <c r="H714" s="5">
        <f>LEN(G714)-LEN(SUBSTITUTE(G714," ",""))+1</f>
      </c>
      <c r="I714" s="5">
        <f>IF(H714&gt;=10, 1, 2)</f>
      </c>
    </row>
    <row customHeight="true" ht="15" r="715">
      <c r="A715" s="5" t="str">
        <v>bias</v>
      </c>
      <c r="B715" s="10" t="str">
        <v>n</v>
      </c>
      <c r="C715" s="5">
        <f>VLOOKUP(A715, All!$A$2:$E$1647, 1)</f>
      </c>
      <c r="D715" s="5">
        <f>VLOOKUP(A715, All!$A$2:$E$1647, 2)</f>
      </c>
      <c r="E715" s="5">
        <f>VLOOKUP(A715, All!$A$2:$E$1647, 3)</f>
      </c>
      <c r="F715" s="5">
        <f>VLOOKUP(A715, All!$A$2:$E$1647, 4)</f>
      </c>
      <c r="G715" s="5">
        <f>VLOOKUP(A715, All!$A$2:$E$1647, 5)</f>
      </c>
      <c r="H715" s="5">
        <f>LEN(G715)-LEN(SUBSTITUTE(G715," ",""))+1</f>
      </c>
      <c r="I715" s="5">
        <f>IF(H715&gt;=10, 1, 2)</f>
      </c>
    </row>
    <row customHeight="true" ht="15" r="716">
      <c r="A716" s="5" t="str">
        <v>residential</v>
      </c>
      <c r="B716" s="10" t="str">
        <v>j</v>
      </c>
      <c r="C716" s="5">
        <f>VLOOKUP(A716, All!$A$2:$E$1647, 1)</f>
      </c>
      <c r="D716" s="5">
        <f>VLOOKUP(A716, All!$A$2:$E$1647, 2)</f>
      </c>
      <c r="E716" s="5">
        <f>VLOOKUP(A716, All!$A$2:$E$1647, 3)</f>
      </c>
      <c r="F716" s="5">
        <f>VLOOKUP(A716, All!$A$2:$E$1647, 4)</f>
      </c>
      <c r="G716" s="5">
        <f>VLOOKUP(A716, All!$A$2:$E$1647, 5)</f>
      </c>
      <c r="H716" s="5">
        <f>LEN(G716)-LEN(SUBSTITUTE(G716," ",""))+1</f>
      </c>
      <c r="I716" s="5">
        <f>IF(H716&gt;=10, 1, 2)</f>
      </c>
    </row>
    <row customHeight="true" ht="15" r="717">
      <c r="A717" s="5" t="str">
        <v>convey</v>
      </c>
      <c r="B717" s="10" t="str">
        <v>v</v>
      </c>
      <c r="C717" s="5">
        <f>VLOOKUP(A717, All!$A$2:$E$1647, 1)</f>
      </c>
      <c r="D717" s="5">
        <f>VLOOKUP(A717, All!$A$2:$E$1647, 2)</f>
      </c>
      <c r="E717" s="5">
        <f>VLOOKUP(A717, All!$A$2:$E$1647, 3)</f>
      </c>
      <c r="F717" s="5">
        <f>VLOOKUP(A717, All!$A$2:$E$1647, 4)</f>
      </c>
      <c r="G717" s="5">
        <f>VLOOKUP(A717, All!$A$2:$E$1647, 5)</f>
      </c>
      <c r="H717" s="5">
        <f>LEN(G717)-LEN(SUBSTITUTE(G717," ",""))+1</f>
      </c>
      <c r="I717" s="5">
        <f>IF(H717&gt;=10, 1, 2)</f>
      </c>
    </row>
    <row customHeight="true" ht="15" r="718">
      <c r="A718" s="5" t="str">
        <v>profound</v>
      </c>
      <c r="B718" s="10" t="str">
        <v>j</v>
      </c>
      <c r="C718" s="5">
        <f>VLOOKUP(A718, All!$A$2:$E$1647, 1)</f>
      </c>
      <c r="D718" s="5">
        <f>VLOOKUP(A718, All!$A$2:$E$1647, 2)</f>
      </c>
      <c r="E718" s="5">
        <f>VLOOKUP(A718, All!$A$2:$E$1647, 3)</f>
      </c>
      <c r="F718" s="5">
        <f>VLOOKUP(A718, All!$A$2:$E$1647, 4)</f>
      </c>
      <c r="G718" s="5">
        <f>VLOOKUP(A718, All!$A$2:$E$1647, 5)</f>
      </c>
      <c r="H718" s="5">
        <f>LEN(G718)-LEN(SUBSTITUTE(G718," ",""))+1</f>
      </c>
      <c r="I718" s="5">
        <f>IF(H718&gt;=10, 1, 2)</f>
      </c>
    </row>
    <row customHeight="true" ht="15" r="719">
      <c r="A719" s="5" t="str">
        <v>thereby</v>
      </c>
      <c r="B719" s="10" t="str">
        <v>r</v>
      </c>
      <c r="C719" s="5">
        <f>VLOOKUP(A719, All!$A$2:$E$1647, 1)</f>
      </c>
      <c r="D719" s="5">
        <f>VLOOKUP(A719, All!$A$2:$E$1647, 2)</f>
      </c>
      <c r="E719" s="5">
        <f>VLOOKUP(A719, All!$A$2:$E$1647, 3)</f>
      </c>
      <c r="F719" s="5">
        <f>VLOOKUP(A719, All!$A$2:$E$1647, 4)</f>
      </c>
      <c r="G719" s="5">
        <f>VLOOKUP(A719, All!$A$2:$E$1647, 5)</f>
      </c>
      <c r="H719" s="5">
        <f>LEN(G719)-LEN(SUBSTITUTE(G719," ",""))+1</f>
      </c>
      <c r="I719" s="5">
        <f>IF(H719&gt;=10, 1, 2)</f>
      </c>
    </row>
    <row customHeight="true" ht="15" r="720">
      <c r="A720" s="5" t="str">
        <v>short</v>
      </c>
      <c r="B720" s="10" t="str">
        <v>r</v>
      </c>
      <c r="C720" s="5">
        <f>VLOOKUP(A720, All!$A$2:$E$1647, 1)</f>
      </c>
      <c r="D720" s="5">
        <f>VLOOKUP(A720, All!$A$2:$E$1647, 2)</f>
      </c>
      <c r="E720" s="5">
        <f>VLOOKUP(A720, All!$A$2:$E$1647, 3)</f>
      </c>
      <c r="F720" s="5">
        <f>VLOOKUP(A720, All!$A$2:$E$1647, 4)</f>
      </c>
      <c r="G720" s="5">
        <f>VLOOKUP(A720, All!$A$2:$E$1647, 5)</f>
      </c>
      <c r="H720" s="5">
        <f>LEN(G720)-LEN(SUBSTITUTE(G720," ",""))+1</f>
      </c>
      <c r="I720" s="5">
        <f>IF(H720&gt;=10, 1, 2)</f>
      </c>
    </row>
    <row customHeight="true" ht="15" r="721">
      <c r="A721" s="5" t="str">
        <v>historically</v>
      </c>
      <c r="B721" s="10" t="str">
        <v>r</v>
      </c>
      <c r="C721" s="5">
        <f>VLOOKUP(A721, All!$A$2:$E$1647, 1)</f>
      </c>
      <c r="D721" s="5">
        <f>VLOOKUP(A721, All!$A$2:$E$1647, 2)</f>
      </c>
      <c r="E721" s="5">
        <f>VLOOKUP(A721, All!$A$2:$E$1647, 3)</f>
      </c>
      <c r="F721" s="5">
        <f>VLOOKUP(A721, All!$A$2:$E$1647, 4)</f>
      </c>
      <c r="G721" s="5">
        <f>VLOOKUP(A721, All!$A$2:$E$1647, 5)</f>
      </c>
      <c r="H721" s="5">
        <f>LEN(G721)-LEN(SUBSTITUTE(G721," ",""))+1</f>
      </c>
      <c r="I721" s="5">
        <f>IF(H721&gt;=10, 1, 2)</f>
      </c>
    </row>
    <row customHeight="true" ht="15" r="722">
      <c r="A722" s="5" t="str">
        <v>promotion</v>
      </c>
      <c r="B722" s="10" t="str">
        <v>n</v>
      </c>
      <c r="C722" s="5">
        <f>VLOOKUP(A722, All!$A$2:$E$1647, 1)</f>
      </c>
      <c r="D722" s="5">
        <f>VLOOKUP(A722, All!$A$2:$E$1647, 2)</f>
      </c>
      <c r="E722" s="5">
        <f>VLOOKUP(A722, All!$A$2:$E$1647, 3)</f>
      </c>
      <c r="F722" s="5">
        <f>VLOOKUP(A722, All!$A$2:$E$1647, 4)</f>
      </c>
      <c r="G722" s="5">
        <f>VLOOKUP(A722, All!$A$2:$E$1647, 5)</f>
      </c>
      <c r="H722" s="5">
        <f>LEN(G722)-LEN(SUBSTITUTE(G722," ",""))+1</f>
      </c>
      <c r="I722" s="5">
        <f>IF(H722&gt;=10, 1, 2)</f>
      </c>
    </row>
    <row customHeight="true" ht="15" r="723">
      <c r="A723" s="5" t="str">
        <v>equation</v>
      </c>
      <c r="B723" s="10" t="str">
        <v>n</v>
      </c>
      <c r="C723" s="5">
        <f>VLOOKUP(A723, All!$A$2:$E$1647, 1)</f>
      </c>
      <c r="D723" s="5">
        <f>VLOOKUP(A723, All!$A$2:$E$1647, 2)</f>
      </c>
      <c r="E723" s="5">
        <f>VLOOKUP(A723, All!$A$2:$E$1647, 3)</f>
      </c>
      <c r="F723" s="5">
        <f>VLOOKUP(A723, All!$A$2:$E$1647, 4)</f>
      </c>
      <c r="G723" s="5">
        <f>VLOOKUP(A723, All!$A$2:$E$1647, 5)</f>
      </c>
      <c r="H723" s="5">
        <f>LEN(G723)-LEN(SUBSTITUTE(G723," ",""))+1</f>
      </c>
      <c r="I723" s="5">
        <f>IF(H723&gt;=10, 1, 2)</f>
      </c>
    </row>
    <row customHeight="true" ht="15" r="724">
      <c r="A724" s="5" t="str">
        <v>overall</v>
      </c>
      <c r="B724" s="10" t="str">
        <v>r</v>
      </c>
      <c r="C724" s="5">
        <f>VLOOKUP(A724, All!$A$2:$E$1647, 1)</f>
      </c>
      <c r="D724" s="5">
        <f>VLOOKUP(A724, All!$A$2:$E$1647, 2)</f>
      </c>
      <c r="E724" s="5">
        <f>VLOOKUP(A724, All!$A$2:$E$1647, 3)</f>
      </c>
      <c r="F724" s="5">
        <f>VLOOKUP(A724, All!$A$2:$E$1647, 4)</f>
      </c>
      <c r="G724" s="5">
        <f>VLOOKUP(A724, All!$A$2:$E$1647, 5)</f>
      </c>
      <c r="H724" s="5">
        <f>LEN(G724)-LEN(SUBSTITUTE(G724," ",""))+1</f>
      </c>
      <c r="I724" s="5">
        <f>IF(H724&gt;=10, 1, 2)</f>
      </c>
    </row>
    <row customHeight="true" ht="15" r="725">
      <c r="A725" s="5" t="str">
        <v>transaction</v>
      </c>
      <c r="B725" s="10" t="str">
        <v>n</v>
      </c>
      <c r="C725" s="5">
        <f>VLOOKUP(A725, All!$A$2:$E$1647, 1)</f>
      </c>
      <c r="D725" s="5">
        <f>VLOOKUP(A725, All!$A$2:$E$1647, 2)</f>
      </c>
      <c r="E725" s="5">
        <f>VLOOKUP(A725, All!$A$2:$E$1647, 3)</f>
      </c>
      <c r="F725" s="5">
        <f>VLOOKUP(A725, All!$A$2:$E$1647, 4)</f>
      </c>
      <c r="G725" s="5">
        <f>VLOOKUP(A725, All!$A$2:$E$1647, 5)</f>
      </c>
      <c r="H725" s="5">
        <f>LEN(G725)-LEN(SUBSTITUTE(G725," ",""))+1</f>
      </c>
      <c r="I725" s="5">
        <f>IF(H725&gt;=10, 1, 2)</f>
      </c>
    </row>
    <row customHeight="true" ht="15" r="726">
      <c r="A726" s="5" t="str">
        <v>spectrum</v>
      </c>
      <c r="B726" s="10" t="str">
        <v>n</v>
      </c>
      <c r="C726" s="5">
        <f>VLOOKUP(A726, All!$A$2:$E$1647, 1)</f>
      </c>
      <c r="D726" s="5">
        <f>VLOOKUP(A726, All!$A$2:$E$1647, 2)</f>
      </c>
      <c r="E726" s="5">
        <f>VLOOKUP(A726, All!$A$2:$E$1647, 3)</f>
      </c>
      <c r="F726" s="5">
        <f>VLOOKUP(A726, All!$A$2:$E$1647, 4)</f>
      </c>
      <c r="G726" s="5">
        <f>VLOOKUP(A726, All!$A$2:$E$1647, 5)</f>
      </c>
      <c r="H726" s="5">
        <f>LEN(G726)-LEN(SUBSTITUTE(G726," ",""))+1</f>
      </c>
      <c r="I726" s="5">
        <f>IF(H726&gt;=10, 1, 2)</f>
      </c>
    </row>
    <row customHeight="true" ht="15" r="727">
      <c r="A727" s="5" t="str">
        <v>expertise</v>
      </c>
      <c r="B727" s="10" t="str">
        <v>n</v>
      </c>
      <c r="C727" s="5">
        <f>VLOOKUP(A727, All!$A$2:$E$1647, 1)</f>
      </c>
      <c r="D727" s="5">
        <f>VLOOKUP(A727, All!$A$2:$E$1647, 2)</f>
      </c>
      <c r="E727" s="5">
        <f>VLOOKUP(A727, All!$A$2:$E$1647, 3)</f>
      </c>
      <c r="F727" s="5">
        <f>VLOOKUP(A727, All!$A$2:$E$1647, 4)</f>
      </c>
      <c r="G727" s="5">
        <f>VLOOKUP(A727, All!$A$2:$E$1647, 5)</f>
      </c>
      <c r="H727" s="5">
        <f>LEN(G727)-LEN(SUBSTITUTE(G727," ",""))+1</f>
      </c>
      <c r="I727" s="5">
        <f>IF(H727&gt;=10, 1, 2)</f>
      </c>
    </row>
    <row customHeight="true" ht="15" r="728">
      <c r="A728" s="5" t="str">
        <v>exploration</v>
      </c>
      <c r="B728" s="10" t="str">
        <v>n</v>
      </c>
      <c r="C728" s="5">
        <f>VLOOKUP(A728, All!$A$2:$E$1647, 1)</f>
      </c>
      <c r="D728" s="5">
        <f>VLOOKUP(A728, All!$A$2:$E$1647, 2)</f>
      </c>
      <c r="E728" s="5">
        <f>VLOOKUP(A728, All!$A$2:$E$1647, 3)</f>
      </c>
      <c r="F728" s="5">
        <f>VLOOKUP(A728, All!$A$2:$E$1647, 4)</f>
      </c>
      <c r="G728" s="5">
        <f>VLOOKUP(A728, All!$A$2:$E$1647, 5)</f>
      </c>
      <c r="H728" s="5">
        <f>LEN(G728)-LEN(SUBSTITUTE(G728," ",""))+1</f>
      </c>
      <c r="I728" s="5">
        <f>IF(H728&gt;=10, 1, 2)</f>
      </c>
    </row>
    <row customHeight="true" ht="15" r="729">
      <c r="A729" s="5" t="str">
        <v>dynamics</v>
      </c>
      <c r="B729" s="10" t="str">
        <v>n</v>
      </c>
      <c r="C729" s="5">
        <f>VLOOKUP(A729, All!$A$2:$E$1647, 1)</f>
      </c>
      <c r="D729" s="5">
        <f>VLOOKUP(A729, All!$A$2:$E$1647, 2)</f>
      </c>
      <c r="E729" s="5">
        <f>VLOOKUP(A729, All!$A$2:$E$1647, 3)</f>
      </c>
      <c r="F729" s="5">
        <f>VLOOKUP(A729, All!$A$2:$E$1647, 4)</f>
      </c>
      <c r="G729" s="5">
        <f>VLOOKUP(A729, All!$A$2:$E$1647, 5)</f>
      </c>
      <c r="H729" s="5">
        <f>LEN(G729)-LEN(SUBSTITUTE(G729," ",""))+1</f>
      </c>
      <c r="I729" s="5">
        <f>IF(H729&gt;=10, 1, 2)</f>
      </c>
    </row>
    <row customHeight="true" ht="15" r="730">
      <c r="A730" s="5" t="str">
        <v>representative</v>
      </c>
      <c r="B730" s="10" t="str">
        <v>j</v>
      </c>
      <c r="C730" s="5">
        <f>VLOOKUP(A730, All!$A$2:$E$1647, 1)</f>
      </c>
      <c r="D730" s="5">
        <f>VLOOKUP(A730, All!$A$2:$E$1647, 2)</f>
      </c>
      <c r="E730" s="5">
        <f>VLOOKUP(A730, All!$A$2:$E$1647, 3)</f>
      </c>
      <c r="F730" s="5">
        <f>VLOOKUP(A730, All!$A$2:$E$1647, 4)</f>
      </c>
      <c r="G730" s="5">
        <f>VLOOKUP(A730, All!$A$2:$E$1647, 5)</f>
      </c>
      <c r="H730" s="5">
        <f>LEN(G730)-LEN(SUBSTITUTE(G730," ",""))+1</f>
      </c>
      <c r="I730" s="5">
        <f>IF(H730&gt;=10, 1, 2)</f>
      </c>
    </row>
    <row customHeight="true" ht="15" r="731">
      <c r="A731" s="5" t="str">
        <v>advocate</v>
      </c>
      <c r="B731" s="10" t="str">
        <v>v</v>
      </c>
      <c r="C731" s="5">
        <f>VLOOKUP(A731, All!$A$2:$E$1647, 1)</f>
      </c>
      <c r="D731" s="5">
        <f>VLOOKUP(A731, All!$A$2:$E$1647, 2)</f>
      </c>
      <c r="E731" s="5">
        <f>VLOOKUP(A731, All!$A$2:$E$1647, 3)</f>
      </c>
      <c r="F731" s="5">
        <f>VLOOKUP(A731, All!$A$2:$E$1647, 4)</f>
      </c>
      <c r="G731" s="5">
        <f>VLOOKUP(A731, All!$A$2:$E$1647, 5)</f>
      </c>
      <c r="H731" s="5">
        <f>LEN(G731)-LEN(SUBSTITUTE(G731," ",""))+1</f>
      </c>
      <c r="I731" s="5">
        <f>IF(H731&gt;=10, 1, 2)</f>
      </c>
    </row>
    <row customHeight="true" ht="15" r="732">
      <c r="A732" s="5" t="str">
        <v>entity</v>
      </c>
      <c r="B732" s="10" t="str">
        <v>n</v>
      </c>
      <c r="C732" s="5">
        <f>VLOOKUP(A732, All!$A$2:$E$1647, 1)</f>
      </c>
      <c r="D732" s="5">
        <f>VLOOKUP(A732, All!$A$2:$E$1647, 2)</f>
      </c>
      <c r="E732" s="5">
        <f>VLOOKUP(A732, All!$A$2:$E$1647, 3)</f>
      </c>
      <c r="F732" s="5">
        <f>VLOOKUP(A732, All!$A$2:$E$1647, 4)</f>
      </c>
      <c r="G732" s="5">
        <f>VLOOKUP(A732, All!$A$2:$E$1647, 5)</f>
      </c>
      <c r="H732" s="5">
        <f>LEN(G732)-LEN(SUBSTITUTE(G732," ",""))+1</f>
      </c>
      <c r="I732" s="5">
        <f>IF(H732&gt;=10, 1, 2)</f>
      </c>
    </row>
    <row customHeight="true" ht="15" r="733">
      <c r="A733" s="5" t="str">
        <v>acquisition</v>
      </c>
      <c r="B733" s="10" t="str">
        <v>n</v>
      </c>
      <c r="C733" s="5">
        <f>VLOOKUP(A733, All!$A$2:$E$1647, 1)</f>
      </c>
      <c r="D733" s="5">
        <f>VLOOKUP(A733, All!$A$2:$E$1647, 2)</f>
      </c>
      <c r="E733" s="5">
        <f>VLOOKUP(A733, All!$A$2:$E$1647, 3)</f>
      </c>
      <c r="F733" s="5">
        <f>VLOOKUP(A733, All!$A$2:$E$1647, 4)</f>
      </c>
      <c r="G733" s="5">
        <f>VLOOKUP(A733, All!$A$2:$E$1647, 5)</f>
      </c>
      <c r="H733" s="5">
        <f>LEN(G733)-LEN(SUBSTITUTE(G733," ",""))+1</f>
      </c>
      <c r="I733" s="5">
        <f>IF(H733&gt;=10, 1, 2)</f>
      </c>
    </row>
    <row customHeight="true" ht="15" r="734">
      <c r="A734" s="5" t="str">
        <v>dynamic</v>
      </c>
      <c r="B734" s="10" t="str">
        <v>j</v>
      </c>
      <c r="C734" s="5">
        <f>VLOOKUP(A734, All!$A$2:$E$1647, 1)</f>
      </c>
      <c r="D734" s="5">
        <f>VLOOKUP(A734, All!$A$2:$E$1647, 2)</f>
      </c>
      <c r="E734" s="5">
        <f>VLOOKUP(A734, All!$A$2:$E$1647, 3)</f>
      </c>
      <c r="F734" s="5">
        <f>VLOOKUP(A734, All!$A$2:$E$1647, 4)</f>
      </c>
      <c r="G734" s="5">
        <f>VLOOKUP(A734, All!$A$2:$E$1647, 5)</f>
      </c>
      <c r="H734" s="5">
        <f>LEN(G734)-LEN(SUBSTITUTE(G734," ",""))+1</f>
      </c>
      <c r="I734" s="5">
        <f>IF(H734&gt;=10, 1, 2)</f>
      </c>
    </row>
    <row customHeight="true" ht="15" r="735">
      <c r="A735" s="5" t="str">
        <v>realm</v>
      </c>
      <c r="B735" s="10" t="str">
        <v>n</v>
      </c>
      <c r="C735" s="5">
        <f>VLOOKUP(A735, All!$A$2:$E$1647, 1)</f>
      </c>
      <c r="D735" s="5">
        <f>VLOOKUP(A735, All!$A$2:$E$1647, 2)</f>
      </c>
      <c r="E735" s="5">
        <f>VLOOKUP(A735, All!$A$2:$E$1647, 3)</f>
      </c>
      <c r="F735" s="5">
        <f>VLOOKUP(A735, All!$A$2:$E$1647, 4)</f>
      </c>
      <c r="G735" s="5">
        <f>VLOOKUP(A735, All!$A$2:$E$1647, 5)</f>
      </c>
      <c r="H735" s="5">
        <f>LEN(G735)-LEN(SUBSTITUTE(G735," ",""))+1</f>
      </c>
      <c r="I735" s="5">
        <f>IF(H735&gt;=10, 1, 2)</f>
      </c>
    </row>
    <row customHeight="true" ht="15" r="736">
      <c r="A736" s="5" t="str">
        <v>precise</v>
      </c>
      <c r="B736" s="10" t="str">
        <v>j</v>
      </c>
      <c r="C736" s="5">
        <f>VLOOKUP(A736, All!$A$2:$E$1647, 1)</f>
      </c>
      <c r="D736" s="5">
        <f>VLOOKUP(A736, All!$A$2:$E$1647, 2)</f>
      </c>
      <c r="E736" s="5">
        <f>VLOOKUP(A736, All!$A$2:$E$1647, 3)</f>
      </c>
      <c r="F736" s="5">
        <f>VLOOKUP(A736, All!$A$2:$E$1647, 4)</f>
      </c>
      <c r="G736" s="5">
        <f>VLOOKUP(A736, All!$A$2:$E$1647, 5)</f>
      </c>
      <c r="H736" s="5">
        <f>LEN(G736)-LEN(SUBSTITUTE(G736," ",""))+1</f>
      </c>
      <c r="I736" s="5">
        <f>IF(H736&gt;=10, 1, 2)</f>
      </c>
    </row>
    <row customHeight="true" ht="15" r="737">
      <c r="A737" s="5" t="str">
        <v>shared</v>
      </c>
      <c r="B737" s="10" t="str">
        <v>j</v>
      </c>
      <c r="C737" s="5">
        <f>VLOOKUP(A737, All!$A$2:$E$1647, 1)</f>
      </c>
      <c r="D737" s="5">
        <f>VLOOKUP(A737, All!$A$2:$E$1647, 2)</f>
      </c>
      <c r="E737" s="5">
        <f>VLOOKUP(A737, All!$A$2:$E$1647, 3)</f>
      </c>
      <c r="F737" s="5">
        <f>VLOOKUP(A737, All!$A$2:$E$1647, 4)</f>
      </c>
      <c r="G737" s="5">
        <f>VLOOKUP(A737, All!$A$2:$E$1647, 5)</f>
      </c>
      <c r="H737" s="5">
        <f>LEN(G737)-LEN(SUBSTITUTE(G737," ",""))+1</f>
      </c>
      <c r="I737" s="5">
        <f>IF(H737&gt;=10, 1, 2)</f>
      </c>
    </row>
    <row customHeight="true" ht="15" r="738">
      <c r="A738" s="5" t="str">
        <v>sum</v>
      </c>
      <c r="B738" s="10" t="str">
        <v>n</v>
      </c>
      <c r="C738" s="5">
        <f>VLOOKUP(A738, All!$A$2:$E$1647, 1)</f>
      </c>
      <c r="D738" s="5">
        <f>VLOOKUP(A738, All!$A$2:$E$1647, 2)</f>
      </c>
      <c r="E738" s="5">
        <f>VLOOKUP(A738, All!$A$2:$E$1647, 3)</f>
      </c>
      <c r="F738" s="5">
        <f>VLOOKUP(A738, All!$A$2:$E$1647, 4)</f>
      </c>
      <c r="G738" s="5">
        <f>VLOOKUP(A738, All!$A$2:$E$1647, 5)</f>
      </c>
      <c r="H738" s="5">
        <f>LEN(G738)-LEN(SUBSTITUTE(G738," ",""))+1</f>
      </c>
      <c r="I738" s="5">
        <f>IF(H738&gt;=10, 1, 2)</f>
      </c>
    </row>
    <row customHeight="true" ht="15" r="739">
      <c r="A739" s="5" t="str">
        <v>accuracy</v>
      </c>
      <c r="B739" s="10" t="str">
        <v>n</v>
      </c>
      <c r="C739" s="5">
        <f>VLOOKUP(A739, All!$A$2:$E$1647, 1)</f>
      </c>
      <c r="D739" s="5">
        <f>VLOOKUP(A739, All!$A$2:$E$1647, 2)</f>
      </c>
      <c r="E739" s="5">
        <f>VLOOKUP(A739, All!$A$2:$E$1647, 3)</f>
      </c>
      <c r="F739" s="5">
        <f>VLOOKUP(A739, All!$A$2:$E$1647, 4)</f>
      </c>
      <c r="G739" s="5">
        <f>VLOOKUP(A739, All!$A$2:$E$1647, 5)</f>
      </c>
      <c r="H739" s="5">
        <f>LEN(G739)-LEN(SUBSTITUTE(G739," ",""))+1</f>
      </c>
      <c r="I739" s="5">
        <f>IF(H739&gt;=10, 1, 2)</f>
      </c>
    </row>
    <row customHeight="true" ht="15" r="740">
      <c r="A740" s="5" t="str">
        <v>minimize</v>
      </c>
      <c r="B740" s="10" t="str">
        <v>v</v>
      </c>
      <c r="C740" s="5">
        <f>VLOOKUP(A740, All!$A$2:$E$1647, 1)</f>
      </c>
      <c r="D740" s="5">
        <f>VLOOKUP(A740, All!$A$2:$E$1647, 2)</f>
      </c>
      <c r="E740" s="5">
        <f>VLOOKUP(A740, All!$A$2:$E$1647, 3)</f>
      </c>
      <c r="F740" s="5">
        <f>VLOOKUP(A740, All!$A$2:$E$1647, 4)</f>
      </c>
      <c r="G740" s="5">
        <f>VLOOKUP(A740, All!$A$2:$E$1647, 5)</f>
      </c>
      <c r="H740" s="5">
        <f>LEN(G740)-LEN(SUBSTITUTE(G740," ",""))+1</f>
      </c>
      <c r="I740" s="5">
        <f>IF(H740&gt;=10, 1, 2)</f>
      </c>
    </row>
    <row customHeight="true" ht="15" r="741">
      <c r="A741" s="5" t="str">
        <v>identical</v>
      </c>
      <c r="B741" s="10" t="str">
        <v>j</v>
      </c>
      <c r="C741" s="5">
        <f>VLOOKUP(A741, All!$A$2:$E$1647, 1)</f>
      </c>
      <c r="D741" s="5">
        <f>VLOOKUP(A741, All!$A$2:$E$1647, 2)</f>
      </c>
      <c r="E741" s="5">
        <f>VLOOKUP(A741, All!$A$2:$E$1647, 3)</f>
      </c>
      <c r="F741" s="5">
        <f>VLOOKUP(A741, All!$A$2:$E$1647, 4)</f>
      </c>
      <c r="G741" s="5">
        <f>VLOOKUP(A741, All!$A$2:$E$1647, 5)</f>
      </c>
      <c r="H741" s="5">
        <f>LEN(G741)-LEN(SUBSTITUTE(G741," ",""))+1</f>
      </c>
      <c r="I741" s="5">
        <f>IF(H741&gt;=10, 1, 2)</f>
      </c>
    </row>
    <row customHeight="true" ht="15" r="742">
      <c r="A742" s="5" t="str">
        <v>recipient</v>
      </c>
      <c r="B742" s="10" t="str">
        <v>n</v>
      </c>
      <c r="C742" s="5">
        <f>VLOOKUP(A742, All!$A$2:$E$1647, 1)</f>
      </c>
      <c r="D742" s="5">
        <f>VLOOKUP(A742, All!$A$2:$E$1647, 2)</f>
      </c>
      <c r="E742" s="5">
        <f>VLOOKUP(A742, All!$A$2:$E$1647, 3)</f>
      </c>
      <c r="F742" s="5">
        <f>VLOOKUP(A742, All!$A$2:$E$1647, 4)</f>
      </c>
      <c r="G742" s="5">
        <f>VLOOKUP(A742, All!$A$2:$E$1647, 5)</f>
      </c>
      <c r="H742" s="5">
        <f>LEN(G742)-LEN(SUBSTITUTE(G742," ",""))+1</f>
      </c>
      <c r="I742" s="5">
        <f>IF(H742&gt;=10, 1, 2)</f>
      </c>
    </row>
    <row customHeight="true" ht="15" r="743">
      <c r="A743" s="5" t="str">
        <v>processing</v>
      </c>
      <c r="B743" s="10" t="str">
        <v>n</v>
      </c>
      <c r="C743" s="5">
        <f>VLOOKUP(A743, All!$A$2:$E$1647, 1)</f>
      </c>
      <c r="D743" s="5">
        <f>VLOOKUP(A743, All!$A$2:$E$1647, 2)</f>
      </c>
      <c r="E743" s="5">
        <f>VLOOKUP(A743, All!$A$2:$E$1647, 3)</f>
      </c>
      <c r="F743" s="5">
        <f>VLOOKUP(A743, All!$A$2:$E$1647, 4)</f>
      </c>
      <c r="G743" s="5">
        <f>VLOOKUP(A743, All!$A$2:$E$1647, 5)</f>
      </c>
      <c r="H743" s="5">
        <f>LEN(G743)-LEN(SUBSTITUTE(G743," ",""))+1</f>
      </c>
      <c r="I743" s="5">
        <f>IF(H743&gt;=10, 1, 2)</f>
      </c>
    </row>
    <row customHeight="true" ht="15" r="744">
      <c r="A744" s="5" t="str">
        <v>undertake</v>
      </c>
      <c r="B744" s="10" t="str">
        <v>v</v>
      </c>
      <c r="C744" s="5">
        <f>VLOOKUP(A744, All!$A$2:$E$1647, 1)</f>
      </c>
      <c r="D744" s="5">
        <f>VLOOKUP(A744, All!$A$2:$E$1647, 2)</f>
      </c>
      <c r="E744" s="5">
        <f>VLOOKUP(A744, All!$A$2:$E$1647, 3)</f>
      </c>
      <c r="F744" s="5">
        <f>VLOOKUP(A744, All!$A$2:$E$1647, 4)</f>
      </c>
      <c r="G744" s="5">
        <f>VLOOKUP(A744, All!$A$2:$E$1647, 5)</f>
      </c>
      <c r="H744" s="5">
        <f>LEN(G744)-LEN(SUBSTITUTE(G744," ",""))+1</f>
      </c>
      <c r="I744" s="5">
        <f>IF(H744&gt;=10, 1, 2)</f>
      </c>
    </row>
    <row customHeight="true" ht="15" r="745">
      <c r="A745" s="5" t="str">
        <v>input</v>
      </c>
      <c r="B745" s="10" t="str">
        <v>n</v>
      </c>
      <c r="C745" s="5">
        <f>VLOOKUP(A745, All!$A$2:$E$1647, 1)</f>
      </c>
      <c r="D745" s="5">
        <f>VLOOKUP(A745, All!$A$2:$E$1647, 2)</f>
      </c>
      <c r="E745" s="5">
        <f>VLOOKUP(A745, All!$A$2:$E$1647, 3)</f>
      </c>
      <c r="F745" s="5">
        <f>VLOOKUP(A745, All!$A$2:$E$1647, 4)</f>
      </c>
      <c r="G745" s="5">
        <f>VLOOKUP(A745, All!$A$2:$E$1647, 5)</f>
      </c>
      <c r="H745" s="5">
        <f>LEN(G745)-LEN(SUBSTITUTE(G745," ",""))+1</f>
      </c>
      <c r="I745" s="5">
        <f>IF(H745&gt;=10, 1, 2)</f>
      </c>
    </row>
    <row customHeight="true" ht="15" r="746">
      <c r="A746" s="5" t="str">
        <v>inventory</v>
      </c>
      <c r="B746" s="10" t="str">
        <v>n</v>
      </c>
      <c r="C746" s="5">
        <f>VLOOKUP(A746, All!$A$2:$E$1647, 1)</f>
      </c>
      <c r="D746" s="5">
        <f>VLOOKUP(A746, All!$A$2:$E$1647, 2)</f>
      </c>
      <c r="E746" s="5">
        <f>VLOOKUP(A746, All!$A$2:$E$1647, 3)</f>
      </c>
      <c r="F746" s="5">
        <f>VLOOKUP(A746, All!$A$2:$E$1647, 4)</f>
      </c>
      <c r="G746" s="5">
        <f>VLOOKUP(A746, All!$A$2:$E$1647, 5)</f>
      </c>
      <c r="H746" s="5">
        <f>LEN(G746)-LEN(SUBSTITUTE(G746," ",""))+1</f>
      </c>
      <c r="I746" s="5">
        <f>IF(H746&gt;=10, 1, 2)</f>
      </c>
    </row>
    <row customHeight="true" ht="15" r="747">
      <c r="A747" s="5" t="str">
        <v>necessity</v>
      </c>
      <c r="B747" s="10" t="str">
        <v>n</v>
      </c>
      <c r="C747" s="5">
        <f>VLOOKUP(A747, All!$A$2:$E$1647, 1)</f>
      </c>
      <c r="D747" s="5">
        <f>VLOOKUP(A747, All!$A$2:$E$1647, 2)</f>
      </c>
      <c r="E747" s="5">
        <f>VLOOKUP(A747, All!$A$2:$E$1647, 3)</f>
      </c>
      <c r="F747" s="5">
        <f>VLOOKUP(A747, All!$A$2:$E$1647, 4)</f>
      </c>
      <c r="G747" s="5">
        <f>VLOOKUP(A747, All!$A$2:$E$1647, 5)</f>
      </c>
      <c r="H747" s="5">
        <f>LEN(G747)-LEN(SUBSTITUTE(G747," ",""))+1</f>
      </c>
      <c r="I747" s="5">
        <f>IF(H747&gt;=10, 1, 2)</f>
      </c>
    </row>
    <row customHeight="true" ht="15" r="748">
      <c r="A748" s="5" t="str">
        <v>value</v>
      </c>
      <c r="B748" s="10" t="str">
        <v>v</v>
      </c>
      <c r="C748" s="5">
        <f>VLOOKUP(A748, All!$A$2:$E$1647, 1)</f>
      </c>
      <c r="D748" s="5">
        <f>VLOOKUP(A748, All!$A$2:$E$1647, 2)</f>
      </c>
      <c r="E748" s="5">
        <f>VLOOKUP(A748, All!$A$2:$E$1647, 3)</f>
      </c>
      <c r="F748" s="5">
        <f>VLOOKUP(A748, All!$A$2:$E$1647, 4)</f>
      </c>
      <c r="G748" s="5">
        <f>VLOOKUP(A748, All!$A$2:$E$1647, 5)</f>
      </c>
      <c r="H748" s="5">
        <f>LEN(G748)-LEN(SUBSTITUTE(G748," ",""))+1</f>
      </c>
      <c r="I748" s="5">
        <f>IF(H748&gt;=10, 1, 2)</f>
      </c>
    </row>
    <row customHeight="true" ht="15" r="749">
      <c r="A749" s="5" t="str">
        <v>abstract</v>
      </c>
      <c r="B749" s="10" t="str">
        <v>j</v>
      </c>
      <c r="C749" s="5">
        <f>VLOOKUP(A749, All!$A$2:$E$1647, 1)</f>
      </c>
      <c r="D749" s="5">
        <f>VLOOKUP(A749, All!$A$2:$E$1647, 2)</f>
      </c>
      <c r="E749" s="5">
        <f>VLOOKUP(A749, All!$A$2:$E$1647, 3)</f>
      </c>
      <c r="F749" s="5">
        <f>VLOOKUP(A749, All!$A$2:$E$1647, 4)</f>
      </c>
      <c r="G749" s="5">
        <f>VLOOKUP(A749, All!$A$2:$E$1647, 5)</f>
      </c>
      <c r="H749" s="5">
        <f>LEN(G749)-LEN(SUBSTITUTE(G749," ",""))+1</f>
      </c>
      <c r="I749" s="5">
        <f>IF(H749&gt;=10, 1, 2)</f>
      </c>
    </row>
    <row customHeight="true" ht="15" r="750">
      <c r="A750" s="5" t="str">
        <v>access</v>
      </c>
      <c r="B750" s="10" t="str">
        <v>v</v>
      </c>
      <c r="C750" s="5">
        <f>VLOOKUP(A750, All!$A$2:$E$1647, 1)</f>
      </c>
      <c r="D750" s="5">
        <f>VLOOKUP(A750, All!$A$2:$E$1647, 2)</f>
      </c>
      <c r="E750" s="5">
        <f>VLOOKUP(A750, All!$A$2:$E$1647, 3)</f>
      </c>
      <c r="F750" s="5">
        <f>VLOOKUP(A750, All!$A$2:$E$1647, 4)</f>
      </c>
      <c r="G750" s="5">
        <f>VLOOKUP(A750, All!$A$2:$E$1647, 5)</f>
      </c>
      <c r="H750" s="5">
        <f>LEN(G750)-LEN(SUBSTITUTE(G750," ",""))+1</f>
      </c>
      <c r="I750" s="5">
        <f>IF(H750&gt;=10, 1, 2)</f>
      </c>
    </row>
    <row customHeight="true" ht="15" r="751">
      <c r="A751" s="5" t="str">
        <v>output</v>
      </c>
      <c r="B751" s="10" t="str">
        <v>n</v>
      </c>
      <c r="C751" s="5">
        <f>VLOOKUP(A751, All!$A$2:$E$1647, 1)</f>
      </c>
      <c r="D751" s="5">
        <f>VLOOKUP(A751, All!$A$2:$E$1647, 2)</f>
      </c>
      <c r="E751" s="5">
        <f>VLOOKUP(A751, All!$A$2:$E$1647, 3)</f>
      </c>
      <c r="F751" s="5">
        <f>VLOOKUP(A751, All!$A$2:$E$1647, 4)</f>
      </c>
      <c r="G751" s="5">
        <f>VLOOKUP(A751, All!$A$2:$E$1647, 5)</f>
      </c>
      <c r="H751" s="5">
        <f>LEN(G751)-LEN(SUBSTITUTE(G751," ",""))+1</f>
      </c>
      <c r="I751" s="5">
        <f>IF(H751&gt;=10, 1, 2)</f>
      </c>
    </row>
    <row customHeight="true" ht="15" r="752">
      <c r="A752" s="5" t="str">
        <v>productive</v>
      </c>
      <c r="B752" s="10" t="str">
        <v>j</v>
      </c>
      <c r="C752" s="5">
        <f>VLOOKUP(A752, All!$A$2:$E$1647, 1)</f>
      </c>
      <c r="D752" s="5">
        <f>VLOOKUP(A752, All!$A$2:$E$1647, 2)</f>
      </c>
      <c r="E752" s="5">
        <f>VLOOKUP(A752, All!$A$2:$E$1647, 3)</f>
      </c>
      <c r="F752" s="5">
        <f>VLOOKUP(A752, All!$A$2:$E$1647, 4)</f>
      </c>
      <c r="G752" s="5">
        <f>VLOOKUP(A752, All!$A$2:$E$1647, 5)</f>
      </c>
      <c r="H752" s="5">
        <f>LEN(G752)-LEN(SUBSTITUTE(G752," ",""))+1</f>
      </c>
      <c r="I752" s="5">
        <f>IF(H752&gt;=10, 1, 2)</f>
      </c>
    </row>
    <row customHeight="true" ht="15" r="753">
      <c r="A753" s="5" t="str">
        <v>summary</v>
      </c>
      <c r="B753" s="10" t="str">
        <v>n</v>
      </c>
      <c r="C753" s="5">
        <f>VLOOKUP(A753, All!$A$2:$E$1647, 1)</f>
      </c>
      <c r="D753" s="5">
        <f>VLOOKUP(A753, All!$A$2:$E$1647, 2)</f>
      </c>
      <c r="E753" s="5">
        <f>VLOOKUP(A753, All!$A$2:$E$1647, 3)</f>
      </c>
      <c r="F753" s="5">
        <f>VLOOKUP(A753, All!$A$2:$E$1647, 4)</f>
      </c>
      <c r="G753" s="5">
        <f>VLOOKUP(A753, All!$A$2:$E$1647, 5)</f>
      </c>
      <c r="H753" s="5">
        <f>LEN(G753)-LEN(SUBSTITUTE(G753," ",""))+1</f>
      </c>
      <c r="I753" s="5">
        <f>IF(H753&gt;=10, 1, 2)</f>
      </c>
    </row>
    <row customHeight="true" ht="15" r="754">
      <c r="A754" s="5" t="str">
        <v>revolutionary</v>
      </c>
      <c r="B754" s="10" t="str">
        <v>j</v>
      </c>
      <c r="C754" s="5">
        <f>VLOOKUP(A754, All!$A$2:$E$1647, 1)</f>
      </c>
      <c r="D754" s="5">
        <f>VLOOKUP(A754, All!$A$2:$E$1647, 2)</f>
      </c>
      <c r="E754" s="5">
        <f>VLOOKUP(A754, All!$A$2:$E$1647, 3)</f>
      </c>
      <c r="F754" s="5">
        <f>VLOOKUP(A754, All!$A$2:$E$1647, 4)</f>
      </c>
      <c r="G754" s="5">
        <f>VLOOKUP(A754, All!$A$2:$E$1647, 5)</f>
      </c>
      <c r="H754" s="5">
        <f>LEN(G754)-LEN(SUBSTITUTE(G754," ",""))+1</f>
      </c>
      <c r="I754" s="5">
        <f>IF(H754&gt;=10, 1, 2)</f>
      </c>
    </row>
    <row customHeight="true" ht="15" r="755">
      <c r="A755" s="5" t="str">
        <v>practitioner</v>
      </c>
      <c r="B755" s="10" t="str">
        <v>n</v>
      </c>
      <c r="C755" s="5">
        <f>VLOOKUP(A755, All!$A$2:$E$1647, 1)</f>
      </c>
      <c r="D755" s="5">
        <f>VLOOKUP(A755, All!$A$2:$E$1647, 2)</f>
      </c>
      <c r="E755" s="5">
        <f>VLOOKUP(A755, All!$A$2:$E$1647, 3)</f>
      </c>
      <c r="F755" s="5">
        <f>VLOOKUP(A755, All!$A$2:$E$1647, 4)</f>
      </c>
      <c r="G755" s="5">
        <f>VLOOKUP(A755, All!$A$2:$E$1647, 5)</f>
      </c>
      <c r="H755" s="5">
        <f>LEN(G755)-LEN(SUBSTITUTE(G755," ",""))+1</f>
      </c>
      <c r="I755" s="5">
        <f>IF(H755&gt;=10, 1, 2)</f>
      </c>
    </row>
    <row customHeight="true" ht="15" r="756">
      <c r="A756" s="5" t="str">
        <v>readily</v>
      </c>
      <c r="B756" s="10" t="str">
        <v>r</v>
      </c>
      <c r="C756" s="5">
        <f>VLOOKUP(A756, All!$A$2:$E$1647, 1)</f>
      </c>
      <c r="D756" s="5">
        <f>VLOOKUP(A756, All!$A$2:$E$1647, 2)</f>
      </c>
      <c r="E756" s="5">
        <f>VLOOKUP(A756, All!$A$2:$E$1647, 3)</f>
      </c>
      <c r="F756" s="5">
        <f>VLOOKUP(A756, All!$A$2:$E$1647, 4)</f>
      </c>
      <c r="G756" s="5">
        <f>VLOOKUP(A756, All!$A$2:$E$1647, 5)</f>
      </c>
      <c r="H756" s="5">
        <f>LEN(G756)-LEN(SUBSTITUTE(G756," ",""))+1</f>
      </c>
      <c r="I756" s="5">
        <f>IF(H756&gt;=10, 1, 2)</f>
      </c>
    </row>
    <row customHeight="true" ht="15" r="757">
      <c r="A757" s="5" t="str">
        <v>diminish</v>
      </c>
      <c r="B757" s="10" t="str">
        <v>v</v>
      </c>
      <c r="C757" s="5">
        <f>VLOOKUP(A757, All!$A$2:$E$1647, 1)</f>
      </c>
      <c r="D757" s="5">
        <f>VLOOKUP(A757, All!$A$2:$E$1647, 2)</f>
      </c>
      <c r="E757" s="5">
        <f>VLOOKUP(A757, All!$A$2:$E$1647, 3)</f>
      </c>
      <c r="F757" s="5">
        <f>VLOOKUP(A757, All!$A$2:$E$1647, 4)</f>
      </c>
      <c r="G757" s="5">
        <f>VLOOKUP(A757, All!$A$2:$E$1647, 5)</f>
      </c>
      <c r="H757" s="5">
        <f>LEN(G757)-LEN(SUBSTITUTE(G757," ",""))+1</f>
      </c>
      <c r="I757" s="5">
        <f>IF(H757&gt;=10, 1, 2)</f>
      </c>
    </row>
    <row customHeight="true" ht="15" r="758">
      <c r="A758" s="5" t="str">
        <v>quantity</v>
      </c>
      <c r="B758" s="10" t="str">
        <v>n</v>
      </c>
      <c r="C758" s="5">
        <f>VLOOKUP(A758, All!$A$2:$E$1647, 1)</f>
      </c>
      <c r="D758" s="5">
        <f>VLOOKUP(A758, All!$A$2:$E$1647, 2)</f>
      </c>
      <c r="E758" s="5">
        <f>VLOOKUP(A758, All!$A$2:$E$1647, 3)</f>
      </c>
      <c r="F758" s="5">
        <f>VLOOKUP(A758, All!$A$2:$E$1647, 4)</f>
      </c>
      <c r="G758" s="5">
        <f>VLOOKUP(A758, All!$A$2:$E$1647, 5)</f>
      </c>
      <c r="H758" s="5">
        <f>LEN(G758)-LEN(SUBSTITUTE(G758," ",""))+1</f>
      </c>
      <c r="I758" s="5">
        <f>IF(H758&gt;=10, 1, 2)</f>
      </c>
    </row>
    <row customHeight="true" ht="15" r="759">
      <c r="A759" s="5" t="str">
        <v>statistical</v>
      </c>
      <c r="B759" s="10" t="str">
        <v>j</v>
      </c>
      <c r="C759" s="5">
        <f>VLOOKUP(A759, All!$A$2:$E$1647, 1)</f>
      </c>
      <c r="D759" s="5">
        <f>VLOOKUP(A759, All!$A$2:$E$1647, 2)</f>
      </c>
      <c r="E759" s="5">
        <f>VLOOKUP(A759, All!$A$2:$E$1647, 3)</f>
      </c>
      <c r="F759" s="5">
        <f>VLOOKUP(A759, All!$A$2:$E$1647, 4)</f>
      </c>
      <c r="G759" s="5">
        <f>VLOOKUP(A759, All!$A$2:$E$1647, 5)</f>
      </c>
      <c r="H759" s="5">
        <f>LEN(G759)-LEN(SUBSTITUTE(G759," ",""))+1</f>
      </c>
      <c r="I759" s="5">
        <f>IF(H759&gt;=10, 1, 2)</f>
      </c>
    </row>
    <row customHeight="true" ht="15" r="760">
      <c r="A760" s="5" t="str">
        <v>functional</v>
      </c>
      <c r="B760" s="10" t="str">
        <v>j</v>
      </c>
      <c r="C760" s="5">
        <f>VLOOKUP(A760, All!$A$2:$E$1647, 1)</f>
      </c>
      <c r="D760" s="5">
        <f>VLOOKUP(A760, All!$A$2:$E$1647, 2)</f>
      </c>
      <c r="E760" s="5">
        <f>VLOOKUP(A760, All!$A$2:$E$1647, 3)</f>
      </c>
      <c r="F760" s="5">
        <f>VLOOKUP(A760, All!$A$2:$E$1647, 4)</f>
      </c>
      <c r="G760" s="5">
        <f>VLOOKUP(A760, All!$A$2:$E$1647, 5)</f>
      </c>
      <c r="H760" s="5">
        <f>LEN(G760)-LEN(SUBSTITUTE(G760," ",""))+1</f>
      </c>
      <c r="I760" s="5">
        <f>IF(H760&gt;=10, 1, 2)</f>
      </c>
    </row>
    <row customHeight="true" ht="15" r="761">
      <c r="A761" s="5" t="str">
        <v>isolate</v>
      </c>
      <c r="B761" s="10" t="str">
        <v>v</v>
      </c>
      <c r="C761" s="5">
        <f>VLOOKUP(A761, All!$A$2:$E$1647, 1)</f>
      </c>
      <c r="D761" s="5">
        <f>VLOOKUP(A761, All!$A$2:$E$1647, 2)</f>
      </c>
      <c r="E761" s="5">
        <f>VLOOKUP(A761, All!$A$2:$E$1647, 3)</f>
      </c>
      <c r="F761" s="5">
        <f>VLOOKUP(A761, All!$A$2:$E$1647, 4)</f>
      </c>
      <c r="G761" s="5">
        <f>VLOOKUP(A761, All!$A$2:$E$1647, 5)</f>
      </c>
      <c r="H761" s="5">
        <f>LEN(G761)-LEN(SUBSTITUTE(G761," ",""))+1</f>
      </c>
      <c r="I761" s="5">
        <f>IF(H761&gt;=10, 1, 2)</f>
      </c>
    </row>
    <row customHeight="true" ht="15" r="762">
      <c r="A762" s="5" t="str">
        <v>import</v>
      </c>
      <c r="B762" s="10" t="str">
        <v>n</v>
      </c>
      <c r="C762" s="5">
        <f>VLOOKUP(A762, All!$A$2:$E$1647, 1)</f>
      </c>
      <c r="D762" s="5">
        <f>VLOOKUP(A762, All!$A$2:$E$1647, 2)</f>
      </c>
      <c r="E762" s="5">
        <f>VLOOKUP(A762, All!$A$2:$E$1647, 3)</f>
      </c>
      <c r="F762" s="5">
        <f>VLOOKUP(A762, All!$A$2:$E$1647, 4)</f>
      </c>
      <c r="G762" s="5">
        <f>VLOOKUP(A762, All!$A$2:$E$1647, 5)</f>
      </c>
      <c r="H762" s="5">
        <f>LEN(G762)-LEN(SUBSTITUTE(G762," ",""))+1</f>
      </c>
      <c r="I762" s="5">
        <f>IF(H762&gt;=10, 1, 2)</f>
      </c>
    </row>
    <row customHeight="true" ht="15" r="763">
      <c r="A763" s="5" t="str">
        <v>extended</v>
      </c>
      <c r="B763" s="10" t="str">
        <v>j</v>
      </c>
      <c r="C763" s="5">
        <f>VLOOKUP(A763, All!$A$2:$E$1647, 1)</f>
      </c>
      <c r="D763" s="5">
        <f>VLOOKUP(A763, All!$A$2:$E$1647, 2)</f>
      </c>
      <c r="E763" s="5">
        <f>VLOOKUP(A763, All!$A$2:$E$1647, 3)</f>
      </c>
      <c r="F763" s="5">
        <f>VLOOKUP(A763, All!$A$2:$E$1647, 4)</f>
      </c>
      <c r="G763" s="5">
        <f>VLOOKUP(A763, All!$A$2:$E$1647, 5)</f>
      </c>
      <c r="H763" s="5">
        <f>LEN(G763)-LEN(SUBSTITUTE(G763," ",""))+1</f>
      </c>
      <c r="I763" s="5">
        <f>IF(H763&gt;=10, 1, 2)</f>
      </c>
    </row>
    <row customHeight="true" ht="15" r="764">
      <c r="A764" s="5" t="str">
        <v>improved</v>
      </c>
      <c r="B764" s="10" t="str">
        <v>j</v>
      </c>
      <c r="C764" s="5">
        <f>VLOOKUP(A764, All!$A$2:$E$1647, 1)</f>
      </c>
      <c r="D764" s="5">
        <f>VLOOKUP(A764, All!$A$2:$E$1647, 2)</f>
      </c>
      <c r="E764" s="5">
        <f>VLOOKUP(A764, All!$A$2:$E$1647, 3)</f>
      </c>
      <c r="F764" s="5">
        <f>VLOOKUP(A764, All!$A$2:$E$1647, 4)</f>
      </c>
      <c r="G764" s="5">
        <f>VLOOKUP(A764, All!$A$2:$E$1647, 5)</f>
      </c>
      <c r="H764" s="5">
        <f>LEN(G764)-LEN(SUBSTITUTE(G764," ",""))+1</f>
      </c>
      <c r="I764" s="5">
        <f>IF(H764&gt;=10, 1, 2)</f>
      </c>
    </row>
    <row customHeight="true" ht="15" r="765">
      <c r="A765" s="5" t="str">
        <v>stem</v>
      </c>
      <c r="B765" s="10" t="str">
        <v>v</v>
      </c>
      <c r="C765" s="5">
        <f>VLOOKUP(A765, All!$A$2:$E$1647, 1)</f>
      </c>
      <c r="D765" s="5">
        <f>VLOOKUP(A765, All!$A$2:$E$1647, 2)</f>
      </c>
      <c r="E765" s="5">
        <f>VLOOKUP(A765, All!$A$2:$E$1647, 3)</f>
      </c>
      <c r="F765" s="5">
        <f>VLOOKUP(A765, All!$A$2:$E$1647, 4)</f>
      </c>
      <c r="G765" s="5">
        <f>VLOOKUP(A765, All!$A$2:$E$1647, 5)</f>
      </c>
      <c r="H765" s="5">
        <f>LEN(G765)-LEN(SUBSTITUTE(G765," ",""))+1</f>
      </c>
      <c r="I765" s="5">
        <f>IF(H765&gt;=10, 1, 2)</f>
      </c>
    </row>
    <row customHeight="true" ht="15" r="766">
      <c r="A766" s="5" t="str">
        <v>dilemma</v>
      </c>
      <c r="B766" s="10" t="str">
        <v>n</v>
      </c>
      <c r="C766" s="5">
        <f>VLOOKUP(A766, All!$A$2:$E$1647, 1)</f>
      </c>
      <c r="D766" s="5">
        <f>VLOOKUP(A766, All!$A$2:$E$1647, 2)</f>
      </c>
      <c r="E766" s="5">
        <f>VLOOKUP(A766, All!$A$2:$E$1647, 3)</f>
      </c>
      <c r="F766" s="5">
        <f>VLOOKUP(A766, All!$A$2:$E$1647, 4)</f>
      </c>
      <c r="G766" s="5">
        <f>VLOOKUP(A766, All!$A$2:$E$1647, 5)</f>
      </c>
      <c r="H766" s="5">
        <f>LEN(G766)-LEN(SUBSTITUTE(G766," ",""))+1</f>
      </c>
      <c r="I766" s="5">
        <f>IF(H766&gt;=10, 1, 2)</f>
      </c>
    </row>
    <row customHeight="true" ht="15" r="767">
      <c r="A767" s="5" t="str">
        <v>combined</v>
      </c>
      <c r="B767" s="10" t="str">
        <v>j</v>
      </c>
      <c r="C767" s="5">
        <f>VLOOKUP(A767, All!$A$2:$E$1647, 1)</f>
      </c>
      <c r="D767" s="5">
        <f>VLOOKUP(A767, All!$A$2:$E$1647, 2)</f>
      </c>
      <c r="E767" s="5">
        <f>VLOOKUP(A767, All!$A$2:$E$1647, 3)</f>
      </c>
      <c r="F767" s="5">
        <f>VLOOKUP(A767, All!$A$2:$E$1647, 4)</f>
      </c>
      <c r="G767" s="5">
        <f>VLOOKUP(A767, All!$A$2:$E$1647, 5)</f>
      </c>
      <c r="H767" s="5">
        <f>LEN(G767)-LEN(SUBSTITUTE(G767," ",""))+1</f>
      </c>
      <c r="I767" s="5">
        <f>IF(H767&gt;=10, 1, 2)</f>
      </c>
    </row>
    <row customHeight="true" ht="15" r="768">
      <c r="A768" s="5" t="str">
        <v>modify</v>
      </c>
      <c r="B768" s="10" t="str">
        <v>v</v>
      </c>
      <c r="C768" s="5">
        <f>VLOOKUP(A768, All!$A$2:$E$1647, 1)</f>
      </c>
      <c r="D768" s="5">
        <f>VLOOKUP(A768, All!$A$2:$E$1647, 2)</f>
      </c>
      <c r="E768" s="5">
        <f>VLOOKUP(A768, All!$A$2:$E$1647, 3)</f>
      </c>
      <c r="F768" s="5">
        <f>VLOOKUP(A768, All!$A$2:$E$1647, 4)</f>
      </c>
      <c r="G768" s="5">
        <f>VLOOKUP(A768, All!$A$2:$E$1647, 5)</f>
      </c>
      <c r="H768" s="5">
        <f>LEN(G768)-LEN(SUBSTITUTE(G768," ",""))+1</f>
      </c>
      <c r="I768" s="5">
        <f>IF(H768&gt;=10, 1, 2)</f>
      </c>
    </row>
    <row customHeight="true" ht="15" r="769">
      <c r="A769" s="5" t="str">
        <v>productivity</v>
      </c>
      <c r="B769" s="10" t="str">
        <v>n</v>
      </c>
      <c r="C769" s="5">
        <f>VLOOKUP(A769, All!$A$2:$E$1647, 1)</f>
      </c>
      <c r="D769" s="5">
        <f>VLOOKUP(A769, All!$A$2:$E$1647, 2)</f>
      </c>
      <c r="E769" s="5">
        <f>VLOOKUP(A769, All!$A$2:$E$1647, 3)</f>
      </c>
      <c r="F769" s="5">
        <f>VLOOKUP(A769, All!$A$2:$E$1647, 4)</f>
      </c>
      <c r="G769" s="5">
        <f>VLOOKUP(A769, All!$A$2:$E$1647, 5)</f>
      </c>
      <c r="H769" s="5">
        <f>LEN(G769)-LEN(SUBSTITUTE(G769," ",""))+1</f>
      </c>
      <c r="I769" s="5">
        <f>IF(H769&gt;=10, 1, 2)</f>
      </c>
    </row>
    <row customHeight="true" ht="15" r="770">
      <c r="A770" s="5" t="str">
        <v>progressive</v>
      </c>
      <c r="B770" s="10" t="str">
        <v>j</v>
      </c>
      <c r="C770" s="5">
        <f>VLOOKUP(A770, All!$A$2:$E$1647, 1)</f>
      </c>
      <c r="D770" s="5">
        <f>VLOOKUP(A770, All!$A$2:$E$1647, 2)</f>
      </c>
      <c r="E770" s="5">
        <f>VLOOKUP(A770, All!$A$2:$E$1647, 3)</f>
      </c>
      <c r="F770" s="5">
        <f>VLOOKUP(A770, All!$A$2:$E$1647, 4)</f>
      </c>
      <c r="G770" s="5">
        <f>VLOOKUP(A770, All!$A$2:$E$1647, 5)</f>
      </c>
      <c r="H770" s="5">
        <f>LEN(G770)-LEN(SUBSTITUTE(G770," ",""))+1</f>
      </c>
      <c r="I770" s="5">
        <f>IF(H770&gt;=10, 1, 2)</f>
      </c>
    </row>
    <row customHeight="true" ht="15" r="771">
      <c r="A771" s="5" t="str">
        <v>conceive</v>
      </c>
      <c r="B771" s="10" t="str">
        <v>v</v>
      </c>
      <c r="C771" s="5">
        <f>VLOOKUP(A771, All!$A$2:$E$1647, 1)</f>
      </c>
      <c r="D771" s="5">
        <f>VLOOKUP(A771, All!$A$2:$E$1647, 2)</f>
      </c>
      <c r="E771" s="5">
        <f>VLOOKUP(A771, All!$A$2:$E$1647, 3)</f>
      </c>
      <c r="F771" s="5">
        <f>VLOOKUP(A771, All!$A$2:$E$1647, 4)</f>
      </c>
      <c r="G771" s="5">
        <f>VLOOKUP(A771, All!$A$2:$E$1647, 5)</f>
      </c>
      <c r="H771" s="5">
        <f>LEN(G771)-LEN(SUBSTITUTE(G771," ",""))+1</f>
      </c>
      <c r="I771" s="5">
        <f>IF(H771&gt;=10, 1, 2)</f>
      </c>
    </row>
    <row customHeight="true" ht="15" r="772">
      <c r="A772" s="5" t="str">
        <v>willingness</v>
      </c>
      <c r="B772" s="10" t="str">
        <v>n</v>
      </c>
      <c r="C772" s="5">
        <f>VLOOKUP(A772, All!$A$2:$E$1647, 1)</f>
      </c>
      <c r="D772" s="5">
        <f>VLOOKUP(A772, All!$A$2:$E$1647, 2)</f>
      </c>
      <c r="E772" s="5">
        <f>VLOOKUP(A772, All!$A$2:$E$1647, 3)</f>
      </c>
      <c r="F772" s="5">
        <f>VLOOKUP(A772, All!$A$2:$E$1647, 4)</f>
      </c>
      <c r="G772" s="5">
        <f>VLOOKUP(A772, All!$A$2:$E$1647, 5)</f>
      </c>
      <c r="H772" s="5">
        <f>LEN(G772)-LEN(SUBSTITUTE(G772," ",""))+1</f>
      </c>
      <c r="I772" s="5">
        <f>IF(H772&gt;=10, 1, 2)</f>
      </c>
    </row>
    <row customHeight="true" ht="15" r="773">
      <c r="A773" s="5" t="str">
        <v>underlying</v>
      </c>
      <c r="B773" s="10" t="str">
        <v>j</v>
      </c>
      <c r="C773" s="5">
        <f>VLOOKUP(A773, All!$A$2:$E$1647, 1)</f>
      </c>
      <c r="D773" s="5">
        <f>VLOOKUP(A773, All!$A$2:$E$1647, 2)</f>
      </c>
      <c r="E773" s="5">
        <f>VLOOKUP(A773, All!$A$2:$E$1647, 3)</f>
      </c>
      <c r="F773" s="5">
        <f>VLOOKUP(A773, All!$A$2:$E$1647, 4)</f>
      </c>
      <c r="G773" s="5">
        <f>VLOOKUP(A773, All!$A$2:$E$1647, 5)</f>
      </c>
      <c r="H773" s="5">
        <f>LEN(G773)-LEN(SUBSTITUTE(G773," ",""))+1</f>
      </c>
      <c r="I773" s="5">
        <f>IF(H773&gt;=10, 1, 2)</f>
      </c>
    </row>
    <row customHeight="true" ht="15" r="774">
      <c r="A774" s="5" t="str">
        <v>interact</v>
      </c>
      <c r="B774" s="10" t="str">
        <v>v</v>
      </c>
      <c r="C774" s="5">
        <f>VLOOKUP(A774, All!$A$2:$E$1647, 1)</f>
      </c>
      <c r="D774" s="5">
        <f>VLOOKUP(A774, All!$A$2:$E$1647, 2)</f>
      </c>
      <c r="E774" s="5">
        <f>VLOOKUP(A774, All!$A$2:$E$1647, 3)</f>
      </c>
      <c r="F774" s="5">
        <f>VLOOKUP(A774, All!$A$2:$E$1647, 4)</f>
      </c>
      <c r="G774" s="5">
        <f>VLOOKUP(A774, All!$A$2:$E$1647, 5)</f>
      </c>
      <c r="H774" s="5">
        <f>LEN(G774)-LEN(SUBSTITUTE(G774," ",""))+1</f>
      </c>
      <c r="I774" s="5">
        <f>IF(H774&gt;=10, 1, 2)</f>
      </c>
    </row>
    <row customHeight="true" ht="15" r="775">
      <c r="A775" s="5" t="str">
        <v>consequently</v>
      </c>
      <c r="B775" s="10" t="str">
        <v>r</v>
      </c>
      <c r="C775" s="5">
        <f>VLOOKUP(A775, All!$A$2:$E$1647, 1)</f>
      </c>
      <c r="D775" s="5">
        <f>VLOOKUP(A775, All!$A$2:$E$1647, 2)</f>
      </c>
      <c r="E775" s="5">
        <f>VLOOKUP(A775, All!$A$2:$E$1647, 3)</f>
      </c>
      <c r="F775" s="5">
        <f>VLOOKUP(A775, All!$A$2:$E$1647, 4)</f>
      </c>
      <c r="G775" s="5">
        <f>VLOOKUP(A775, All!$A$2:$E$1647, 5)</f>
      </c>
      <c r="H775" s="5">
        <f>LEN(G775)-LEN(SUBSTITUTE(G775," ",""))+1</f>
      </c>
      <c r="I775" s="5">
        <f>IF(H775&gt;=10, 1, 2)</f>
      </c>
    </row>
    <row customHeight="true" ht="15" r="776">
      <c r="A776" s="5" t="str">
        <v>flexible</v>
      </c>
      <c r="B776" s="10" t="str">
        <v>j</v>
      </c>
      <c r="C776" s="5">
        <f>VLOOKUP(A776, All!$A$2:$E$1647, 1)</f>
      </c>
      <c r="D776" s="5">
        <f>VLOOKUP(A776, All!$A$2:$E$1647, 2)</f>
      </c>
      <c r="E776" s="5">
        <f>VLOOKUP(A776, All!$A$2:$E$1647, 3)</f>
      </c>
      <c r="F776" s="5">
        <f>VLOOKUP(A776, All!$A$2:$E$1647, 4)</f>
      </c>
      <c r="G776" s="5">
        <f>VLOOKUP(A776, All!$A$2:$E$1647, 5)</f>
      </c>
      <c r="H776" s="5">
        <f>LEN(G776)-LEN(SUBSTITUTE(G776," ",""))+1</f>
      </c>
      <c r="I776" s="5">
        <f>IF(H776&gt;=10, 1, 2)</f>
      </c>
    </row>
    <row customHeight="true" ht="15" r="777">
      <c r="A777" s="5" t="str">
        <v>neutral</v>
      </c>
      <c r="B777" s="10" t="str">
        <v>j</v>
      </c>
      <c r="C777" s="5">
        <f>VLOOKUP(A777, All!$A$2:$E$1647, 1)</f>
      </c>
      <c r="D777" s="5">
        <f>VLOOKUP(A777, All!$A$2:$E$1647, 2)</f>
      </c>
      <c r="E777" s="5">
        <f>VLOOKUP(A777, All!$A$2:$E$1647, 3)</f>
      </c>
      <c r="F777" s="5">
        <f>VLOOKUP(A777, All!$A$2:$E$1647, 4)</f>
      </c>
      <c r="G777" s="5">
        <f>VLOOKUP(A777, All!$A$2:$E$1647, 5)</f>
      </c>
      <c r="H777" s="5">
        <f>LEN(G777)-LEN(SUBSTITUTE(G777," ",""))+1</f>
      </c>
      <c r="I777" s="5">
        <f>IF(H777&gt;=10, 1, 2)</f>
      </c>
    </row>
    <row customHeight="true" ht="15" r="778">
      <c r="A778" s="5" t="str">
        <v>demographic</v>
      </c>
      <c r="B778" s="10" t="str">
        <v>j</v>
      </c>
      <c r="C778" s="5">
        <f>VLOOKUP(A778, All!$A$2:$E$1647, 1)</f>
      </c>
      <c r="D778" s="5">
        <f>VLOOKUP(A778, All!$A$2:$E$1647, 2)</f>
      </c>
      <c r="E778" s="5">
        <f>VLOOKUP(A778, All!$A$2:$E$1647, 3)</f>
      </c>
      <c r="F778" s="5">
        <f>VLOOKUP(A778, All!$A$2:$E$1647, 4)</f>
      </c>
      <c r="G778" s="5">
        <f>VLOOKUP(A778, All!$A$2:$E$1647, 5)</f>
      </c>
      <c r="H778" s="5">
        <f>LEN(G778)-LEN(SUBSTITUTE(G778," ",""))+1</f>
      </c>
      <c r="I778" s="5">
        <f>IF(H778&gt;=10, 1, 2)</f>
      </c>
    </row>
    <row customHeight="true" ht="15" r="779">
      <c r="A779" s="5" t="str">
        <v>actively</v>
      </c>
      <c r="B779" s="10" t="str">
        <v>r</v>
      </c>
      <c r="C779" s="5">
        <f>VLOOKUP(A779, All!$A$2:$E$1647, 1)</f>
      </c>
      <c r="D779" s="5">
        <f>VLOOKUP(A779, All!$A$2:$E$1647, 2)</f>
      </c>
      <c r="E779" s="5">
        <f>VLOOKUP(A779, All!$A$2:$E$1647, 3)</f>
      </c>
      <c r="F779" s="5">
        <f>VLOOKUP(A779, All!$A$2:$E$1647, 4)</f>
      </c>
      <c r="G779" s="5">
        <f>VLOOKUP(A779, All!$A$2:$E$1647, 5)</f>
      </c>
      <c r="H779" s="5">
        <f>LEN(G779)-LEN(SUBSTITUTE(G779," ",""))+1</f>
      </c>
      <c r="I779" s="5">
        <f>IF(H779&gt;=10, 1, 2)</f>
      </c>
    </row>
    <row customHeight="true" ht="15" r="780">
      <c r="A780" s="5" t="str">
        <v>comprise</v>
      </c>
      <c r="B780" s="10" t="str">
        <v>v</v>
      </c>
      <c r="C780" s="5">
        <f>VLOOKUP(A780, All!$A$2:$E$1647, 1)</f>
      </c>
      <c r="D780" s="5">
        <f>VLOOKUP(A780, All!$A$2:$E$1647, 2)</f>
      </c>
      <c r="E780" s="5">
        <f>VLOOKUP(A780, All!$A$2:$E$1647, 3)</f>
      </c>
      <c r="F780" s="5">
        <f>VLOOKUP(A780, All!$A$2:$E$1647, 4)</f>
      </c>
      <c r="G780" s="5">
        <f>VLOOKUP(A780, All!$A$2:$E$1647, 5)</f>
      </c>
      <c r="H780" s="5">
        <f>LEN(G780)-LEN(SUBSTITUTE(G780," ",""))+1</f>
      </c>
      <c r="I780" s="5">
        <f>IF(H780&gt;=10, 1, 2)</f>
      </c>
    </row>
    <row customHeight="true" ht="15" r="781">
      <c r="A781" s="5" t="str">
        <v>foster</v>
      </c>
      <c r="B781" s="10" t="str">
        <v>v</v>
      </c>
      <c r="C781" s="5">
        <f>VLOOKUP(A781, All!$A$2:$E$1647, 1)</f>
      </c>
      <c r="D781" s="5">
        <f>VLOOKUP(A781, All!$A$2:$E$1647, 2)</f>
      </c>
      <c r="E781" s="5">
        <f>VLOOKUP(A781, All!$A$2:$E$1647, 3)</f>
      </c>
      <c r="F781" s="5">
        <f>VLOOKUP(A781, All!$A$2:$E$1647, 4)</f>
      </c>
      <c r="G781" s="5">
        <f>VLOOKUP(A781, All!$A$2:$E$1647, 5)</f>
      </c>
      <c r="H781" s="5">
        <f>LEN(G781)-LEN(SUBSTITUTE(G781," ",""))+1</f>
      </c>
      <c r="I781" s="5">
        <f>IF(H781&gt;=10, 1, 2)</f>
      </c>
    </row>
    <row customHeight="true" ht="15" r="782">
      <c r="A782" s="5" t="str">
        <v>influential</v>
      </c>
      <c r="B782" s="10" t="str">
        <v>j</v>
      </c>
      <c r="C782" s="5">
        <f>VLOOKUP(A782, All!$A$2:$E$1647, 1)</f>
      </c>
      <c r="D782" s="5">
        <f>VLOOKUP(A782, All!$A$2:$E$1647, 2)</f>
      </c>
      <c r="E782" s="5">
        <f>VLOOKUP(A782, All!$A$2:$E$1647, 3)</f>
      </c>
      <c r="F782" s="5">
        <f>VLOOKUP(A782, All!$A$2:$E$1647, 4)</f>
      </c>
      <c r="G782" s="5">
        <f>VLOOKUP(A782, All!$A$2:$E$1647, 5)</f>
      </c>
      <c r="H782" s="5">
        <f>LEN(G782)-LEN(SUBSTITUTE(G782," ",""))+1</f>
      </c>
      <c r="I782" s="5">
        <f>IF(H782&gt;=10, 1, 2)</f>
      </c>
    </row>
    <row customHeight="true" ht="15" r="783">
      <c r="A783" s="5" t="str">
        <v>minimal</v>
      </c>
      <c r="B783" s="10" t="str">
        <v>j</v>
      </c>
      <c r="C783" s="5">
        <f>VLOOKUP(A783, All!$A$2:$E$1647, 1)</f>
      </c>
      <c r="D783" s="5">
        <f>VLOOKUP(A783, All!$A$2:$E$1647, 2)</f>
      </c>
      <c r="E783" s="5">
        <f>VLOOKUP(A783, All!$A$2:$E$1647, 3)</f>
      </c>
      <c r="F783" s="5">
        <f>VLOOKUP(A783, All!$A$2:$E$1647, 4)</f>
      </c>
      <c r="G783" s="5">
        <f>VLOOKUP(A783, All!$A$2:$E$1647, 5)</f>
      </c>
      <c r="H783" s="5">
        <f>LEN(G783)-LEN(SUBSTITUTE(G783," ",""))+1</f>
      </c>
      <c r="I783" s="5">
        <f>IF(H783&gt;=10, 1, 2)</f>
      </c>
    </row>
    <row customHeight="true" ht="15" r="784">
      <c r="A784" s="5" t="str">
        <v>isolation</v>
      </c>
      <c r="B784" s="10" t="str">
        <v>n</v>
      </c>
      <c r="C784" s="5">
        <f>VLOOKUP(A784, All!$A$2:$E$1647, 1)</f>
      </c>
      <c r="D784" s="5">
        <f>VLOOKUP(A784, All!$A$2:$E$1647, 2)</f>
      </c>
      <c r="E784" s="5">
        <f>VLOOKUP(A784, All!$A$2:$E$1647, 3)</f>
      </c>
      <c r="F784" s="5">
        <f>VLOOKUP(A784, All!$A$2:$E$1647, 4)</f>
      </c>
      <c r="G784" s="5">
        <f>VLOOKUP(A784, All!$A$2:$E$1647, 5)</f>
      </c>
      <c r="H784" s="5">
        <f>LEN(G784)-LEN(SUBSTITUTE(G784," ",""))+1</f>
      </c>
      <c r="I784" s="5">
        <f>IF(H784&gt;=10, 1, 2)</f>
      </c>
    </row>
    <row customHeight="true" ht="15" r="785">
      <c r="A785" s="5" t="str">
        <v>migration</v>
      </c>
      <c r="B785" s="10" t="str">
        <v>n</v>
      </c>
      <c r="C785" s="5">
        <f>VLOOKUP(A785, All!$A$2:$E$1647, 1)</f>
      </c>
      <c r="D785" s="5">
        <f>VLOOKUP(A785, All!$A$2:$E$1647, 2)</f>
      </c>
      <c r="E785" s="5">
        <f>VLOOKUP(A785, All!$A$2:$E$1647, 3)</f>
      </c>
      <c r="F785" s="5">
        <f>VLOOKUP(A785, All!$A$2:$E$1647, 4)</f>
      </c>
      <c r="G785" s="5">
        <f>VLOOKUP(A785, All!$A$2:$E$1647, 5)</f>
      </c>
      <c r="H785" s="5">
        <f>LEN(G785)-LEN(SUBSTITUTE(G785," ",""))+1</f>
      </c>
      <c r="I785" s="5">
        <f>IF(H785&gt;=10, 1, 2)</f>
      </c>
    </row>
    <row customHeight="true" ht="15" r="786">
      <c r="A786" s="5" t="str">
        <v>expected</v>
      </c>
      <c r="B786" s="10" t="str">
        <v>j</v>
      </c>
      <c r="C786" s="5">
        <f>VLOOKUP(A786, All!$A$2:$E$1647, 1)</f>
      </c>
      <c r="D786" s="5">
        <f>VLOOKUP(A786, All!$A$2:$E$1647, 2)</f>
      </c>
      <c r="E786" s="5">
        <f>VLOOKUP(A786, All!$A$2:$E$1647, 3)</f>
      </c>
      <c r="F786" s="5">
        <f>VLOOKUP(A786, All!$A$2:$E$1647, 4)</f>
      </c>
      <c r="G786" s="5">
        <f>VLOOKUP(A786, All!$A$2:$E$1647, 5)</f>
      </c>
      <c r="H786" s="5">
        <f>LEN(G786)-LEN(SUBSTITUTE(G786," ",""))+1</f>
      </c>
      <c r="I786" s="5">
        <f>IF(H786&gt;=10, 1, 2)</f>
      </c>
    </row>
    <row customHeight="true" ht="15" r="787">
      <c r="A787" s="5" t="str">
        <v>emerging</v>
      </c>
      <c r="B787" s="10" t="str">
        <v>j</v>
      </c>
      <c r="C787" s="5">
        <f>VLOOKUP(A787, All!$A$2:$E$1647, 1)</f>
      </c>
      <c r="D787" s="5">
        <f>VLOOKUP(A787, All!$A$2:$E$1647, 2)</f>
      </c>
      <c r="E787" s="5">
        <f>VLOOKUP(A787, All!$A$2:$E$1647, 3)</f>
      </c>
      <c r="F787" s="5">
        <f>VLOOKUP(A787, All!$A$2:$E$1647, 4)</f>
      </c>
      <c r="G787" s="5">
        <f>VLOOKUP(A787, All!$A$2:$E$1647, 5)</f>
      </c>
      <c r="H787" s="5">
        <f>LEN(G787)-LEN(SUBSTITUTE(G787," ",""))+1</f>
      </c>
      <c r="I787" s="5">
        <f>IF(H787&gt;=10, 1, 2)</f>
      </c>
    </row>
    <row customHeight="true" ht="15" r="788">
      <c r="A788" s="5" t="str">
        <v>manipulate</v>
      </c>
      <c r="B788" s="10" t="str">
        <v>v</v>
      </c>
      <c r="C788" s="5">
        <f>VLOOKUP(A788, All!$A$2:$E$1647, 1)</f>
      </c>
      <c r="D788" s="5">
        <f>VLOOKUP(A788, All!$A$2:$E$1647, 2)</f>
      </c>
      <c r="E788" s="5">
        <f>VLOOKUP(A788, All!$A$2:$E$1647, 3)</f>
      </c>
      <c r="F788" s="5">
        <f>VLOOKUP(A788, All!$A$2:$E$1647, 4)</f>
      </c>
      <c r="G788" s="5">
        <f>VLOOKUP(A788, All!$A$2:$E$1647, 5)</f>
      </c>
      <c r="H788" s="5">
        <f>LEN(G788)-LEN(SUBSTITUTE(G788," ",""))+1</f>
      </c>
      <c r="I788" s="5">
        <f>IF(H788&gt;=10, 1, 2)</f>
      </c>
    </row>
    <row customHeight="true" ht="15" r="789">
      <c r="A789" s="5" t="str">
        <v>well-being</v>
      </c>
      <c r="B789" s="10" t="str">
        <v>n</v>
      </c>
      <c r="C789" s="5">
        <f>VLOOKUP(A789, All!$A$2:$E$1647, 1)</f>
      </c>
      <c r="D789" s="5">
        <f>VLOOKUP(A789, All!$A$2:$E$1647, 2)</f>
      </c>
      <c r="E789" s="5">
        <f>VLOOKUP(A789, All!$A$2:$E$1647, 3)</f>
      </c>
      <c r="F789" s="5">
        <f>VLOOKUP(A789, All!$A$2:$E$1647, 4)</f>
      </c>
      <c r="G789" s="5">
        <f>VLOOKUP(A789, All!$A$2:$E$1647, 5)</f>
      </c>
      <c r="H789" s="5">
        <f>LEN(G789)-LEN(SUBSTITUTE(G789," ",""))+1</f>
      </c>
      <c r="I789" s="5">
        <f>IF(H789&gt;=10, 1, 2)</f>
      </c>
    </row>
    <row customHeight="true" ht="15" r="790">
      <c r="A790" s="5" t="str">
        <v>flexibility</v>
      </c>
      <c r="B790" s="10" t="str">
        <v>n</v>
      </c>
      <c r="C790" s="5">
        <f>VLOOKUP(A790, All!$A$2:$E$1647, 1)</f>
      </c>
      <c r="D790" s="5">
        <f>VLOOKUP(A790, All!$A$2:$E$1647, 2)</f>
      </c>
      <c r="E790" s="5">
        <f>VLOOKUP(A790, All!$A$2:$E$1647, 3)</f>
      </c>
      <c r="F790" s="5">
        <f>VLOOKUP(A790, All!$A$2:$E$1647, 4)</f>
      </c>
      <c r="G790" s="5">
        <f>VLOOKUP(A790, All!$A$2:$E$1647, 5)</f>
      </c>
      <c r="H790" s="5">
        <f>LEN(G790)-LEN(SUBSTITUTE(G790," ",""))+1</f>
      </c>
      <c r="I790" s="5">
        <f>IF(H790&gt;=10, 1, 2)</f>
      </c>
    </row>
    <row customHeight="true" ht="15" r="791">
      <c r="A791" s="5" t="str">
        <v>model</v>
      </c>
      <c r="B791" s="10" t="str">
        <v>v</v>
      </c>
      <c r="C791" s="5">
        <f>VLOOKUP(A791, All!$A$2:$E$1647, 1)</f>
      </c>
      <c r="D791" s="5">
        <f>VLOOKUP(A791, All!$A$2:$E$1647, 2)</f>
      </c>
      <c r="E791" s="5">
        <f>VLOOKUP(A791, All!$A$2:$E$1647, 3)</f>
      </c>
      <c r="F791" s="5">
        <f>VLOOKUP(A791, All!$A$2:$E$1647, 4)</f>
      </c>
      <c r="G791" s="5">
        <f>VLOOKUP(A791, All!$A$2:$E$1647, 5)</f>
      </c>
      <c r="H791" s="5">
        <f>LEN(G791)-LEN(SUBSTITUTE(G791," ",""))+1</f>
      </c>
      <c r="I791" s="5">
        <f>IF(H791&gt;=10, 1, 2)</f>
      </c>
    </row>
    <row customHeight="true" ht="15" r="792">
      <c r="A792" s="5" t="str">
        <v>experienced</v>
      </c>
      <c r="B792" s="10" t="str">
        <v>j</v>
      </c>
      <c r="C792" s="5">
        <f>VLOOKUP(A792, All!$A$2:$E$1647, 1)</f>
      </c>
      <c r="D792" s="5">
        <f>VLOOKUP(A792, All!$A$2:$E$1647, 2)</f>
      </c>
      <c r="E792" s="5">
        <f>VLOOKUP(A792, All!$A$2:$E$1647, 3)</f>
      </c>
      <c r="F792" s="5">
        <f>VLOOKUP(A792, All!$A$2:$E$1647, 4)</f>
      </c>
      <c r="G792" s="5">
        <f>VLOOKUP(A792, All!$A$2:$E$1647, 5)</f>
      </c>
      <c r="H792" s="5">
        <f>LEN(G792)-LEN(SUBSTITUTE(G792," ",""))+1</f>
      </c>
      <c r="I792" s="5">
        <f>IF(H792&gt;=10, 1, 2)</f>
      </c>
    </row>
    <row customHeight="true" ht="15" r="793">
      <c r="A793" s="5" t="str">
        <v>graph</v>
      </c>
      <c r="B793" s="10" t="str">
        <v>n</v>
      </c>
      <c r="C793" s="5">
        <f>VLOOKUP(A793, All!$A$2:$E$1647, 1)</f>
      </c>
      <c r="D793" s="5">
        <f>VLOOKUP(A793, All!$A$2:$E$1647, 2)</f>
      </c>
      <c r="E793" s="5">
        <f>VLOOKUP(A793, All!$A$2:$E$1647, 3)</f>
      </c>
      <c r="F793" s="5">
        <f>VLOOKUP(A793, All!$A$2:$E$1647, 4)</f>
      </c>
      <c r="G793" s="5">
        <f>VLOOKUP(A793, All!$A$2:$E$1647, 5)</f>
      </c>
      <c r="H793" s="5">
        <f>LEN(G793)-LEN(SUBSTITUTE(G793," ",""))+1</f>
      </c>
      <c r="I793" s="5">
        <f>IF(H793&gt;=10, 1, 2)</f>
      </c>
    </row>
    <row customHeight="true" ht="15" r="794">
      <c r="A794" s="5" t="str">
        <v>sensitivity</v>
      </c>
      <c r="B794" s="10" t="str">
        <v>n</v>
      </c>
      <c r="C794" s="5">
        <f>VLOOKUP(A794, All!$A$2:$E$1647, 1)</f>
      </c>
      <c r="D794" s="5">
        <f>VLOOKUP(A794, All!$A$2:$E$1647, 2)</f>
      </c>
      <c r="E794" s="5">
        <f>VLOOKUP(A794, All!$A$2:$E$1647, 3)</f>
      </c>
      <c r="F794" s="5">
        <f>VLOOKUP(A794, All!$A$2:$E$1647, 4)</f>
      </c>
      <c r="G794" s="5">
        <f>VLOOKUP(A794, All!$A$2:$E$1647, 5)</f>
      </c>
      <c r="H794" s="5">
        <f>LEN(G794)-LEN(SUBSTITUTE(G794," ",""))+1</f>
      </c>
      <c r="I794" s="5">
        <f>IF(H794&gt;=10, 1, 2)</f>
      </c>
    </row>
    <row customHeight="true" ht="15" r="795">
      <c r="A795" s="5" t="str">
        <v>accessible</v>
      </c>
      <c r="B795" s="10" t="str">
        <v>j</v>
      </c>
      <c r="C795" s="5">
        <f>VLOOKUP(A795, All!$A$2:$E$1647, 1)</f>
      </c>
      <c r="D795" s="5">
        <f>VLOOKUP(A795, All!$A$2:$E$1647, 2)</f>
      </c>
      <c r="E795" s="5">
        <f>VLOOKUP(A795, All!$A$2:$E$1647, 3)</f>
      </c>
      <c r="F795" s="5">
        <f>VLOOKUP(A795, All!$A$2:$E$1647, 4)</f>
      </c>
      <c r="G795" s="5">
        <f>VLOOKUP(A795, All!$A$2:$E$1647, 5)</f>
      </c>
      <c r="H795" s="5">
        <f>LEN(G795)-LEN(SUBSTITUTE(G795," ",""))+1</f>
      </c>
      <c r="I795" s="5">
        <f>IF(H795&gt;=10, 1, 2)</f>
      </c>
    </row>
    <row customHeight="true" ht="15" r="796">
      <c r="A796" s="5" t="str">
        <v>aggression</v>
      </c>
      <c r="B796" s="10" t="str">
        <v>n</v>
      </c>
      <c r="C796" s="5">
        <f>VLOOKUP(A796, All!$A$2:$E$1647, 1)</f>
      </c>
      <c r="D796" s="5">
        <f>VLOOKUP(A796, All!$A$2:$E$1647, 2)</f>
      </c>
      <c r="E796" s="5">
        <f>VLOOKUP(A796, All!$A$2:$E$1647, 3)</f>
      </c>
      <c r="F796" s="5">
        <f>VLOOKUP(A796, All!$A$2:$E$1647, 4)</f>
      </c>
      <c r="G796" s="5">
        <f>VLOOKUP(A796, All!$A$2:$E$1647, 5)</f>
      </c>
      <c r="H796" s="5">
        <f>LEN(G796)-LEN(SUBSTITUTE(G796," ",""))+1</f>
      </c>
      <c r="I796" s="5">
        <f>IF(H796&gt;=10, 1, 2)</f>
      </c>
    </row>
    <row customHeight="true" ht="15" r="797">
      <c r="A797" s="5" t="str">
        <v>short-term</v>
      </c>
      <c r="B797" s="10" t="str">
        <v>j</v>
      </c>
      <c r="C797" s="5">
        <f>VLOOKUP(A797, All!$A$2:$E$1647, 1)</f>
      </c>
      <c r="D797" s="5">
        <f>VLOOKUP(A797, All!$A$2:$E$1647, 2)</f>
      </c>
      <c r="E797" s="5">
        <f>VLOOKUP(A797, All!$A$2:$E$1647, 3)</f>
      </c>
      <c r="F797" s="5">
        <f>VLOOKUP(A797, All!$A$2:$E$1647, 4)</f>
      </c>
      <c r="G797" s="5">
        <f>VLOOKUP(A797, All!$A$2:$E$1647, 5)</f>
      </c>
      <c r="H797" s="5">
        <f>LEN(G797)-LEN(SUBSTITUTE(G797," ",""))+1</f>
      </c>
      <c r="I797" s="5">
        <f>IF(H797&gt;=10, 1, 2)</f>
      </c>
    </row>
    <row customHeight="true" ht="15" r="798">
      <c r="A798" s="5" t="str">
        <v>patent</v>
      </c>
      <c r="B798" s="10" t="str">
        <v>n</v>
      </c>
      <c r="C798" s="5">
        <f>VLOOKUP(A798, All!$A$2:$E$1647, 1)</f>
      </c>
      <c r="D798" s="5">
        <f>VLOOKUP(A798, All!$A$2:$E$1647, 2)</f>
      </c>
      <c r="E798" s="5">
        <f>VLOOKUP(A798, All!$A$2:$E$1647, 3)</f>
      </c>
      <c r="F798" s="5">
        <f>VLOOKUP(A798, All!$A$2:$E$1647, 4)</f>
      </c>
      <c r="G798" s="5">
        <f>VLOOKUP(A798, All!$A$2:$E$1647, 5)</f>
      </c>
      <c r="H798" s="5">
        <f>LEN(G798)-LEN(SUBSTITUTE(G798," ",""))+1</f>
      </c>
      <c r="I798" s="5">
        <f>IF(H798&gt;=10, 1, 2)</f>
      </c>
    </row>
    <row customHeight="true" ht="15" r="799">
      <c r="A799" s="5" t="str">
        <v>innovative</v>
      </c>
      <c r="B799" s="10" t="str">
        <v>j</v>
      </c>
      <c r="C799" s="5">
        <f>VLOOKUP(A799, All!$A$2:$E$1647, 1)</f>
      </c>
      <c r="D799" s="5">
        <f>VLOOKUP(A799, All!$A$2:$E$1647, 2)</f>
      </c>
      <c r="E799" s="5">
        <f>VLOOKUP(A799, All!$A$2:$E$1647, 3)</f>
      </c>
      <c r="F799" s="5">
        <f>VLOOKUP(A799, All!$A$2:$E$1647, 4)</f>
      </c>
      <c r="G799" s="5">
        <f>VLOOKUP(A799, All!$A$2:$E$1647, 5)</f>
      </c>
      <c r="H799" s="5">
        <f>LEN(G799)-LEN(SUBSTITUTE(G799," ",""))+1</f>
      </c>
      <c r="I799" s="5">
        <f>IF(H799&gt;=10, 1, 2)</f>
      </c>
    </row>
    <row customHeight="true" ht="15" r="800">
      <c r="A800" s="5" t="str">
        <v>prior</v>
      </c>
      <c r="B800" s="10" t="str">
        <v>j</v>
      </c>
      <c r="C800" s="5">
        <f>VLOOKUP(A800, All!$A$2:$E$1647, 1)</f>
      </c>
      <c r="D800" s="5">
        <f>VLOOKUP(A800, All!$A$2:$E$1647, 2)</f>
      </c>
      <c r="E800" s="5">
        <f>VLOOKUP(A800, All!$A$2:$E$1647, 3)</f>
      </c>
      <c r="F800" s="5">
        <f>VLOOKUP(A800, All!$A$2:$E$1647, 4)</f>
      </c>
      <c r="G800" s="5">
        <f>VLOOKUP(A800, All!$A$2:$E$1647, 5)</f>
      </c>
      <c r="H800" s="5">
        <f>LEN(G800)-LEN(SUBSTITUTE(G800," ",""))+1</f>
      </c>
      <c r="I800" s="5">
        <f>IF(H800&gt;=10, 1, 2)</f>
      </c>
    </row>
    <row customHeight="true" ht="15" r="801">
      <c r="A801" s="5" t="str">
        <v>constraint</v>
      </c>
      <c r="B801" s="10" t="str">
        <v>n</v>
      </c>
      <c r="C801" s="5">
        <f>VLOOKUP(A801, All!$A$2:$E$1647, 1)</f>
      </c>
      <c r="D801" s="5">
        <f>VLOOKUP(A801, All!$A$2:$E$1647, 2)</f>
      </c>
      <c r="E801" s="5">
        <f>VLOOKUP(A801, All!$A$2:$E$1647, 3)</f>
      </c>
      <c r="F801" s="5">
        <f>VLOOKUP(A801, All!$A$2:$E$1647, 4)</f>
      </c>
      <c r="G801" s="5">
        <f>VLOOKUP(A801, All!$A$2:$E$1647, 5)</f>
      </c>
      <c r="H801" s="5">
        <f>LEN(G801)-LEN(SUBSTITUTE(G801," ",""))+1</f>
      </c>
      <c r="I801" s="5">
        <f>IF(H801&gt;=10, 1, 2)</f>
      </c>
    </row>
    <row customHeight="true" ht="15" r="802">
      <c r="A802" s="5" t="str">
        <v>appreciation</v>
      </c>
      <c r="B802" s="10" t="str">
        <v>n</v>
      </c>
      <c r="C802" s="5">
        <f>VLOOKUP(A802, All!$A$2:$E$1647, 1)</f>
      </c>
      <c r="D802" s="5">
        <f>VLOOKUP(A802, All!$A$2:$E$1647, 2)</f>
      </c>
      <c r="E802" s="5">
        <f>VLOOKUP(A802, All!$A$2:$E$1647, 3)</f>
      </c>
      <c r="F802" s="5">
        <f>VLOOKUP(A802, All!$A$2:$E$1647, 4)</f>
      </c>
      <c r="G802" s="5">
        <f>VLOOKUP(A802, All!$A$2:$E$1647, 5)</f>
      </c>
      <c r="H802" s="5">
        <f>LEN(G802)-LEN(SUBSTITUTE(G802," ",""))+1</f>
      </c>
      <c r="I802" s="5">
        <f>IF(H802&gt;=10, 1, 2)</f>
      </c>
    </row>
    <row customHeight="true" ht="15" r="803">
      <c r="A803" s="5" t="str">
        <v>fixed</v>
      </c>
      <c r="B803" s="10" t="str">
        <v>j</v>
      </c>
      <c r="C803" s="5">
        <f>VLOOKUP(A803, All!$A$2:$E$1647, 1)</f>
      </c>
      <c r="D803" s="5">
        <f>VLOOKUP(A803, All!$A$2:$E$1647, 2)</f>
      </c>
      <c r="E803" s="5">
        <f>VLOOKUP(A803, All!$A$2:$E$1647, 3)</f>
      </c>
      <c r="F803" s="5">
        <f>VLOOKUP(A803, All!$A$2:$E$1647, 4)</f>
      </c>
      <c r="G803" s="5">
        <f>VLOOKUP(A803, All!$A$2:$E$1647, 5)</f>
      </c>
      <c r="H803" s="5">
        <f>LEN(G803)-LEN(SUBSTITUTE(G803," ",""))+1</f>
      </c>
      <c r="I803" s="5">
        <f>IF(H803&gt;=10, 1, 2)</f>
      </c>
    </row>
    <row customHeight="true" ht="15" r="804">
      <c r="A804" s="5" t="str">
        <v>artifact</v>
      </c>
      <c r="B804" s="10" t="str">
        <v>n</v>
      </c>
      <c r="C804" s="5">
        <f>VLOOKUP(A804, All!$A$2:$E$1647, 1)</f>
      </c>
      <c r="D804" s="5">
        <f>VLOOKUP(A804, All!$A$2:$E$1647, 2)</f>
      </c>
      <c r="E804" s="5">
        <f>VLOOKUP(A804, All!$A$2:$E$1647, 3)</f>
      </c>
      <c r="F804" s="5">
        <f>VLOOKUP(A804, All!$A$2:$E$1647, 4)</f>
      </c>
      <c r="G804" s="5">
        <f>VLOOKUP(A804, All!$A$2:$E$1647, 5)</f>
      </c>
      <c r="H804" s="5">
        <f>LEN(G804)-LEN(SUBSTITUTE(G804," ",""))+1</f>
      </c>
      <c r="I804" s="5">
        <f>IF(H804&gt;=10, 1, 2)</f>
      </c>
    </row>
    <row customHeight="true" ht="15" r="805">
      <c r="A805" s="5" t="str">
        <v>persist</v>
      </c>
      <c r="B805" s="10" t="str">
        <v>v</v>
      </c>
      <c r="C805" s="5">
        <f>VLOOKUP(A805, All!$A$2:$E$1647, 1)</f>
      </c>
      <c r="D805" s="5">
        <f>VLOOKUP(A805, All!$A$2:$E$1647, 2)</f>
      </c>
      <c r="E805" s="5">
        <f>VLOOKUP(A805, All!$A$2:$E$1647, 3)</f>
      </c>
      <c r="F805" s="5">
        <f>VLOOKUP(A805, All!$A$2:$E$1647, 4)</f>
      </c>
      <c r="G805" s="5">
        <f>VLOOKUP(A805, All!$A$2:$E$1647, 5)</f>
      </c>
      <c r="H805" s="5">
        <f>LEN(G805)-LEN(SUBSTITUTE(G805," ",""))+1</f>
      </c>
      <c r="I805" s="5">
        <f>IF(H805&gt;=10, 1, 2)</f>
      </c>
    </row>
    <row customHeight="true" ht="15" r="806">
      <c r="A806" s="5" t="str">
        <v>census</v>
      </c>
      <c r="B806" s="10" t="str">
        <v>n</v>
      </c>
      <c r="C806" s="5">
        <f>VLOOKUP(A806, All!$A$2:$E$1647, 1)</f>
      </c>
      <c r="D806" s="5">
        <f>VLOOKUP(A806, All!$A$2:$E$1647, 2)</f>
      </c>
      <c r="E806" s="5">
        <f>VLOOKUP(A806, All!$A$2:$E$1647, 3)</f>
      </c>
      <c r="F806" s="5">
        <f>VLOOKUP(A806, All!$A$2:$E$1647, 4)</f>
      </c>
      <c r="G806" s="5">
        <f>VLOOKUP(A806, All!$A$2:$E$1647, 5)</f>
      </c>
      <c r="H806" s="5">
        <f>LEN(G806)-LEN(SUBSTITUTE(G806," ",""))+1</f>
      </c>
      <c r="I806" s="5">
        <f>IF(H806&gt;=10, 1, 2)</f>
      </c>
    </row>
    <row customHeight="true" ht="15" r="807">
      <c r="A807" s="5" t="str">
        <v>classify</v>
      </c>
      <c r="B807" s="10" t="str">
        <v>v</v>
      </c>
      <c r="C807" s="5">
        <f>VLOOKUP(A807, All!$A$2:$E$1647, 1)</f>
      </c>
      <c r="D807" s="5">
        <f>VLOOKUP(A807, All!$A$2:$E$1647, 2)</f>
      </c>
      <c r="E807" s="5">
        <f>VLOOKUP(A807, All!$A$2:$E$1647, 3)</f>
      </c>
      <c r="F807" s="5">
        <f>VLOOKUP(A807, All!$A$2:$E$1647, 4)</f>
      </c>
      <c r="G807" s="5">
        <f>VLOOKUP(A807, All!$A$2:$E$1647, 5)</f>
      </c>
      <c r="H807" s="5">
        <f>LEN(G807)-LEN(SUBSTITUTE(G807," ",""))+1</f>
      </c>
      <c r="I807" s="5">
        <f>IF(H807&gt;=10, 1, 2)</f>
      </c>
    </row>
    <row customHeight="true" ht="15" r="808">
      <c r="A808" s="5" t="str">
        <v>correctly</v>
      </c>
      <c r="B808" s="10" t="str">
        <v>r</v>
      </c>
      <c r="C808" s="5">
        <f>VLOOKUP(A808, All!$A$2:$E$1647, 1)</f>
      </c>
      <c r="D808" s="5">
        <f>VLOOKUP(A808, All!$A$2:$E$1647, 2)</f>
      </c>
      <c r="E808" s="5">
        <f>VLOOKUP(A808, All!$A$2:$E$1647, 3)</f>
      </c>
      <c r="F808" s="5">
        <f>VLOOKUP(A808, All!$A$2:$E$1647, 4)</f>
      </c>
      <c r="G808" s="5">
        <f>VLOOKUP(A808, All!$A$2:$E$1647, 5)</f>
      </c>
      <c r="H808" s="5">
        <f>LEN(G808)-LEN(SUBSTITUTE(G808," ",""))+1</f>
      </c>
      <c r="I808" s="5">
        <f>IF(H808&gt;=10, 1, 2)</f>
      </c>
    </row>
    <row customHeight="true" ht="15" r="809">
      <c r="A809" s="5" t="str">
        <v>required</v>
      </c>
      <c r="B809" s="10" t="str">
        <v>j</v>
      </c>
      <c r="C809" s="5">
        <f>VLOOKUP(A809, All!$A$2:$E$1647, 1)</f>
      </c>
      <c r="D809" s="5">
        <f>VLOOKUP(A809, All!$A$2:$E$1647, 2)</f>
      </c>
      <c r="E809" s="5">
        <f>VLOOKUP(A809, All!$A$2:$E$1647, 3)</f>
      </c>
      <c r="F809" s="5">
        <f>VLOOKUP(A809, All!$A$2:$E$1647, 4)</f>
      </c>
      <c r="G809" s="5">
        <f>VLOOKUP(A809, All!$A$2:$E$1647, 5)</f>
      </c>
      <c r="H809" s="5">
        <f>LEN(G809)-LEN(SUBSTITUTE(G809," ",""))+1</f>
      </c>
      <c r="I809" s="5">
        <f>IF(H809&gt;=10, 1, 2)</f>
      </c>
    </row>
    <row customHeight="true" ht="15" r="810">
      <c r="A810" s="5" t="str">
        <v>known</v>
      </c>
      <c r="B810" s="10" t="str">
        <v>j</v>
      </c>
      <c r="C810" s="5">
        <f>VLOOKUP(A810, All!$A$2:$E$1647, 1)</f>
      </c>
      <c r="D810" s="5">
        <f>VLOOKUP(A810, All!$A$2:$E$1647, 2)</f>
      </c>
      <c r="E810" s="5">
        <f>VLOOKUP(A810, All!$A$2:$E$1647, 3)</f>
      </c>
      <c r="F810" s="5">
        <f>VLOOKUP(A810, All!$A$2:$E$1647, 4)</f>
      </c>
      <c r="G810" s="5">
        <f>VLOOKUP(A810, All!$A$2:$E$1647, 5)</f>
      </c>
      <c r="H810" s="5">
        <f>LEN(G810)-LEN(SUBSTITUTE(G810," ",""))+1</f>
      </c>
      <c r="I810" s="5">
        <f>IF(H810&gt;=10, 1, 2)</f>
      </c>
    </row>
    <row customHeight="true" ht="15" r="811">
      <c r="A811" s="5" t="str">
        <v>ideal</v>
      </c>
      <c r="B811" s="10" t="str">
        <v>n</v>
      </c>
      <c r="C811" s="5">
        <f>VLOOKUP(A811, All!$A$2:$E$1647, 1)</f>
      </c>
      <c r="D811" s="5">
        <f>VLOOKUP(A811, All!$A$2:$E$1647, 2)</f>
      </c>
      <c r="E811" s="5">
        <f>VLOOKUP(A811, All!$A$2:$E$1647, 3)</f>
      </c>
      <c r="F811" s="5">
        <f>VLOOKUP(A811, All!$A$2:$E$1647, 4)</f>
      </c>
      <c r="G811" s="5">
        <f>VLOOKUP(A811, All!$A$2:$E$1647, 5)</f>
      </c>
      <c r="H811" s="5">
        <f>LEN(G811)-LEN(SUBSTITUTE(G811," ",""))+1</f>
      </c>
      <c r="I811" s="5">
        <f>IF(H811&gt;=10, 1, 2)</f>
      </c>
    </row>
    <row customHeight="true" ht="15" r="812">
      <c r="A812" s="5" t="str">
        <v>exploit</v>
      </c>
      <c r="B812" s="10" t="str">
        <v>v</v>
      </c>
      <c r="C812" s="5">
        <f>VLOOKUP(A812, All!$A$2:$E$1647, 1)</f>
      </c>
      <c r="D812" s="5">
        <f>VLOOKUP(A812, All!$A$2:$E$1647, 2)</f>
      </c>
      <c r="E812" s="5">
        <f>VLOOKUP(A812, All!$A$2:$E$1647, 3)</f>
      </c>
      <c r="F812" s="5">
        <f>VLOOKUP(A812, All!$A$2:$E$1647, 4)</f>
      </c>
      <c r="G812" s="5">
        <f>VLOOKUP(A812, All!$A$2:$E$1647, 5)</f>
      </c>
      <c r="H812" s="5">
        <f>LEN(G812)-LEN(SUBSTITUTE(G812," ",""))+1</f>
      </c>
      <c r="I812" s="5">
        <f>IF(H812&gt;=10, 1, 2)</f>
      </c>
    </row>
    <row customHeight="true" ht="15" r="813">
      <c r="A813" s="5" t="str">
        <v>frontier</v>
      </c>
      <c r="B813" s="10" t="str">
        <v>n</v>
      </c>
      <c r="C813" s="5">
        <f>VLOOKUP(A813, All!$A$2:$E$1647, 1)</f>
      </c>
      <c r="D813" s="5">
        <f>VLOOKUP(A813, All!$A$2:$E$1647, 2)</f>
      </c>
      <c r="E813" s="5">
        <f>VLOOKUP(A813, All!$A$2:$E$1647, 3)</f>
      </c>
      <c r="F813" s="5">
        <f>VLOOKUP(A813, All!$A$2:$E$1647, 4)</f>
      </c>
      <c r="G813" s="5">
        <f>VLOOKUP(A813, All!$A$2:$E$1647, 5)</f>
      </c>
      <c r="H813" s="5">
        <f>LEN(G813)-LEN(SUBSTITUTE(G813," ",""))+1</f>
      </c>
      <c r="I813" s="5">
        <f>IF(H813&gt;=10, 1, 2)</f>
      </c>
    </row>
    <row customHeight="true" ht="15" r="814">
      <c r="A814" s="5" t="str">
        <v>vertical</v>
      </c>
      <c r="B814" s="10" t="str">
        <v>j</v>
      </c>
      <c r="C814" s="5">
        <f>VLOOKUP(A814, All!$A$2:$E$1647, 1)</f>
      </c>
      <c r="D814" s="5">
        <f>VLOOKUP(A814, All!$A$2:$E$1647, 2)</f>
      </c>
      <c r="E814" s="5">
        <f>VLOOKUP(A814, All!$A$2:$E$1647, 3)</f>
      </c>
      <c r="F814" s="5">
        <f>VLOOKUP(A814, All!$A$2:$E$1647, 4)</f>
      </c>
      <c r="G814" s="5">
        <f>VLOOKUP(A814, All!$A$2:$E$1647, 5)</f>
      </c>
      <c r="H814" s="5">
        <f>LEN(G814)-LEN(SUBSTITUTE(G814," ",""))+1</f>
      </c>
      <c r="I814" s="5">
        <f>IF(H814&gt;=10, 1, 2)</f>
      </c>
    </row>
    <row customHeight="true" ht="15" r="815">
      <c r="A815" s="5" t="str">
        <v>informal</v>
      </c>
      <c r="B815" s="10" t="str">
        <v>j</v>
      </c>
      <c r="C815" s="5">
        <f>VLOOKUP(A815, All!$A$2:$E$1647, 1)</f>
      </c>
      <c r="D815" s="5">
        <f>VLOOKUP(A815, All!$A$2:$E$1647, 2)</f>
      </c>
      <c r="E815" s="5">
        <f>VLOOKUP(A815, All!$A$2:$E$1647, 3)</f>
      </c>
      <c r="F815" s="5">
        <f>VLOOKUP(A815, All!$A$2:$E$1647, 4)</f>
      </c>
      <c r="G815" s="5">
        <f>VLOOKUP(A815, All!$A$2:$E$1647, 5)</f>
      </c>
      <c r="H815" s="5">
        <f>LEN(G815)-LEN(SUBSTITUTE(G815," ",""))+1</f>
      </c>
      <c r="I815" s="5">
        <f>IF(H815&gt;=10, 1, 2)</f>
      </c>
    </row>
    <row customHeight="true" ht="15" r="816">
      <c r="A816" s="5" t="str">
        <v>compliance</v>
      </c>
      <c r="B816" s="10" t="str">
        <v>n</v>
      </c>
      <c r="C816" s="5">
        <f>VLOOKUP(A816, All!$A$2:$E$1647, 1)</f>
      </c>
      <c r="D816" s="5">
        <f>VLOOKUP(A816, All!$A$2:$E$1647, 2)</f>
      </c>
      <c r="E816" s="5">
        <f>VLOOKUP(A816, All!$A$2:$E$1647, 3)</f>
      </c>
      <c r="F816" s="5">
        <f>VLOOKUP(A816, All!$A$2:$E$1647, 4)</f>
      </c>
      <c r="G816" s="5">
        <f>VLOOKUP(A816, All!$A$2:$E$1647, 5)</f>
      </c>
      <c r="H816" s="5">
        <f>LEN(G816)-LEN(SUBSTITUTE(G816," ",""))+1</f>
      </c>
      <c r="I816" s="5">
        <f>IF(H816&gt;=10, 1, 2)</f>
      </c>
    </row>
    <row customHeight="true" ht="15" r="817">
      <c r="A817" s="5" t="str">
        <v>rational</v>
      </c>
      <c r="B817" s="10" t="str">
        <v>j</v>
      </c>
      <c r="C817" s="5">
        <f>VLOOKUP(A817, All!$A$2:$E$1647, 1)</f>
      </c>
      <c r="D817" s="5">
        <f>VLOOKUP(A817, All!$A$2:$E$1647, 2)</f>
      </c>
      <c r="E817" s="5">
        <f>VLOOKUP(A817, All!$A$2:$E$1647, 3)</f>
      </c>
      <c r="F817" s="5">
        <f>VLOOKUP(A817, All!$A$2:$E$1647, 4)</f>
      </c>
      <c r="G817" s="5">
        <f>VLOOKUP(A817, All!$A$2:$E$1647, 5)</f>
      </c>
      <c r="H817" s="5">
        <f>LEN(G817)-LEN(SUBSTITUTE(G817," ",""))+1</f>
      </c>
      <c r="I817" s="5">
        <f>IF(H817&gt;=10, 1, 2)</f>
      </c>
    </row>
    <row customHeight="true" ht="15" r="818">
      <c r="A818" s="5" t="str">
        <v>conception</v>
      </c>
      <c r="B818" s="10" t="str">
        <v>n</v>
      </c>
      <c r="C818" s="5">
        <f>VLOOKUP(A818, All!$A$2:$E$1647, 1)</f>
      </c>
      <c r="D818" s="5">
        <f>VLOOKUP(A818, All!$A$2:$E$1647, 2)</f>
      </c>
      <c r="E818" s="5">
        <f>VLOOKUP(A818, All!$A$2:$E$1647, 3)</f>
      </c>
      <c r="F818" s="5">
        <f>VLOOKUP(A818, All!$A$2:$E$1647, 4)</f>
      </c>
      <c r="G818" s="5">
        <f>VLOOKUP(A818, All!$A$2:$E$1647, 5)</f>
      </c>
      <c r="H818" s="5">
        <f>LEN(G818)-LEN(SUBSTITUTE(G818," ",""))+1</f>
      </c>
      <c r="I818" s="5">
        <f>IF(H818&gt;=10, 1, 2)</f>
      </c>
    </row>
    <row customHeight="true" ht="15" r="819">
      <c r="A819" s="5" t="str">
        <v>partially</v>
      </c>
      <c r="B819" s="10" t="str">
        <v>r</v>
      </c>
      <c r="C819" s="5">
        <f>VLOOKUP(A819, All!$A$2:$E$1647, 1)</f>
      </c>
      <c r="D819" s="5">
        <f>VLOOKUP(A819, All!$A$2:$E$1647, 2)</f>
      </c>
      <c r="E819" s="5">
        <f>VLOOKUP(A819, All!$A$2:$E$1647, 3)</f>
      </c>
      <c r="F819" s="5">
        <f>VLOOKUP(A819, All!$A$2:$E$1647, 4)</f>
      </c>
      <c r="G819" s="5">
        <f>VLOOKUP(A819, All!$A$2:$E$1647, 5)</f>
      </c>
      <c r="H819" s="5">
        <f>LEN(G819)-LEN(SUBSTITUTE(G819," ",""))+1</f>
      </c>
      <c r="I819" s="5">
        <f>IF(H819&gt;=10, 1, 2)</f>
      </c>
    </row>
    <row customHeight="true" ht="15" r="820">
      <c r="A820" s="5" t="str">
        <v>minimum</v>
      </c>
      <c r="B820" s="10" t="str">
        <v>n</v>
      </c>
      <c r="C820" s="5">
        <f>VLOOKUP(A820, All!$A$2:$E$1647, 1)</f>
      </c>
      <c r="D820" s="5">
        <f>VLOOKUP(A820, All!$A$2:$E$1647, 2)</f>
      </c>
      <c r="E820" s="5">
        <f>VLOOKUP(A820, All!$A$2:$E$1647, 3)</f>
      </c>
      <c r="F820" s="5">
        <f>VLOOKUP(A820, All!$A$2:$E$1647, 4)</f>
      </c>
      <c r="G820" s="5">
        <f>VLOOKUP(A820, All!$A$2:$E$1647, 5)</f>
      </c>
      <c r="H820" s="5">
        <f>LEN(G820)-LEN(SUBSTITUTE(G820," ",""))+1</f>
      </c>
      <c r="I820" s="5">
        <f>IF(H820&gt;=10, 1, 2)</f>
      </c>
    </row>
    <row customHeight="true" ht="15" r="821">
      <c r="A821" s="5" t="str">
        <v>likewise</v>
      </c>
      <c r="B821" s="10" t="str">
        <v>r</v>
      </c>
      <c r="C821" s="5">
        <f>VLOOKUP(A821, All!$A$2:$E$1647, 1)</f>
      </c>
      <c r="D821" s="5">
        <f>VLOOKUP(A821, All!$A$2:$E$1647, 2)</f>
      </c>
      <c r="E821" s="5">
        <f>VLOOKUP(A821, All!$A$2:$E$1647, 3)</f>
      </c>
      <c r="F821" s="5">
        <f>VLOOKUP(A821, All!$A$2:$E$1647, 4)</f>
      </c>
      <c r="G821" s="5">
        <f>VLOOKUP(A821, All!$A$2:$E$1647, 5)</f>
      </c>
      <c r="H821" s="5">
        <f>LEN(G821)-LEN(SUBSTITUTE(G821," ",""))+1</f>
      </c>
      <c r="I821" s="5">
        <f>IF(H821&gt;=10, 1, 2)</f>
      </c>
    </row>
    <row customHeight="true" ht="15" r="822">
      <c r="A822" s="5" t="str">
        <v>outline</v>
      </c>
      <c r="B822" s="10" t="str">
        <v>v</v>
      </c>
      <c r="C822" s="5">
        <f>VLOOKUP(A822, All!$A$2:$E$1647, 1)</f>
      </c>
      <c r="D822" s="5">
        <f>VLOOKUP(A822, All!$A$2:$E$1647, 2)</f>
      </c>
      <c r="E822" s="5">
        <f>VLOOKUP(A822, All!$A$2:$E$1647, 3)</f>
      </c>
      <c r="F822" s="5">
        <f>VLOOKUP(A822, All!$A$2:$E$1647, 4)</f>
      </c>
      <c r="G822" s="5">
        <f>VLOOKUP(A822, All!$A$2:$E$1647, 5)</f>
      </c>
      <c r="H822" s="5">
        <f>LEN(G822)-LEN(SUBSTITUTE(G822," ",""))+1</f>
      </c>
      <c r="I822" s="5">
        <f>IF(H822&gt;=10, 1, 2)</f>
      </c>
    </row>
    <row customHeight="true" ht="15" r="823">
      <c r="A823" s="5" t="str">
        <v>likelihood</v>
      </c>
      <c r="B823" s="10" t="str">
        <v>n</v>
      </c>
      <c r="C823" s="5">
        <f>VLOOKUP(A823, All!$A$2:$E$1647, 1)</f>
      </c>
      <c r="D823" s="5">
        <f>VLOOKUP(A823, All!$A$2:$E$1647, 2)</f>
      </c>
      <c r="E823" s="5">
        <f>VLOOKUP(A823, All!$A$2:$E$1647, 3)</f>
      </c>
      <c r="F823" s="5">
        <f>VLOOKUP(A823, All!$A$2:$E$1647, 4)</f>
      </c>
      <c r="G823" s="5">
        <f>VLOOKUP(A823, All!$A$2:$E$1647, 5)</f>
      </c>
      <c r="H823" s="5">
        <f>LEN(G823)-LEN(SUBSTITUTE(G823," ",""))+1</f>
      </c>
      <c r="I823" s="5">
        <f>IF(H823&gt;=10, 1, 2)</f>
      </c>
    </row>
    <row customHeight="true" ht="15" r="824">
      <c r="A824" s="5" t="str">
        <v>exclusively</v>
      </c>
      <c r="B824" s="10" t="str">
        <v>r</v>
      </c>
      <c r="C824" s="5">
        <f>VLOOKUP(A824, All!$A$2:$E$1647, 1)</f>
      </c>
      <c r="D824" s="5">
        <f>VLOOKUP(A824, All!$A$2:$E$1647, 2)</f>
      </c>
      <c r="E824" s="5">
        <f>VLOOKUP(A824, All!$A$2:$E$1647, 3)</f>
      </c>
      <c r="F824" s="5">
        <f>VLOOKUP(A824, All!$A$2:$E$1647, 4)</f>
      </c>
      <c r="G824" s="5">
        <f>VLOOKUP(A824, All!$A$2:$E$1647, 5)</f>
      </c>
      <c r="H824" s="5">
        <f>LEN(G824)-LEN(SUBSTITUTE(G824," ",""))+1</f>
      </c>
      <c r="I824" s="5">
        <f>IF(H824&gt;=10, 1, 2)</f>
      </c>
    </row>
    <row customHeight="true" ht="15" r="825">
      <c r="A825" s="5" t="str">
        <v>stimulate</v>
      </c>
      <c r="B825" s="10" t="str">
        <v>v</v>
      </c>
      <c r="C825" s="5">
        <f>VLOOKUP(A825, All!$A$2:$E$1647, 1)</f>
      </c>
      <c r="D825" s="5">
        <f>VLOOKUP(A825, All!$A$2:$E$1647, 2)</f>
      </c>
      <c r="E825" s="5">
        <f>VLOOKUP(A825, All!$A$2:$E$1647, 3)</f>
      </c>
      <c r="F825" s="5">
        <f>VLOOKUP(A825, All!$A$2:$E$1647, 4)</f>
      </c>
      <c r="G825" s="5">
        <f>VLOOKUP(A825, All!$A$2:$E$1647, 5)</f>
      </c>
      <c r="H825" s="5">
        <f>LEN(G825)-LEN(SUBSTITUTE(G825," ",""))+1</f>
      </c>
      <c r="I825" s="5">
        <f>IF(H825&gt;=10, 1, 2)</f>
      </c>
    </row>
    <row customHeight="true" ht="15" r="826">
      <c r="A826" s="5" t="str">
        <v>stance</v>
      </c>
      <c r="B826" s="10" t="str">
        <v>n</v>
      </c>
      <c r="C826" s="5">
        <f>VLOOKUP(A826, All!$A$2:$E$1647, 1)</f>
      </c>
      <c r="D826" s="5">
        <f>VLOOKUP(A826, All!$A$2:$E$1647, 2)</f>
      </c>
      <c r="E826" s="5">
        <f>VLOOKUP(A826, All!$A$2:$E$1647, 3)</f>
      </c>
      <c r="F826" s="5">
        <f>VLOOKUP(A826, All!$A$2:$E$1647, 4)</f>
      </c>
      <c r="G826" s="5">
        <f>VLOOKUP(A826, All!$A$2:$E$1647, 5)</f>
      </c>
      <c r="H826" s="5">
        <f>LEN(G826)-LEN(SUBSTITUTE(G826," ",""))+1</f>
      </c>
      <c r="I826" s="5">
        <f>IF(H826&gt;=10, 1, 2)</f>
      </c>
    </row>
    <row customHeight="true" ht="15" r="827">
      <c r="A827" s="5" t="str">
        <v>socially</v>
      </c>
      <c r="B827" s="10" t="str">
        <v>r</v>
      </c>
      <c r="C827" s="5">
        <f>VLOOKUP(A827, All!$A$2:$E$1647, 1)</f>
      </c>
      <c r="D827" s="5">
        <f>VLOOKUP(A827, All!$A$2:$E$1647, 2)</f>
      </c>
      <c r="E827" s="5">
        <f>VLOOKUP(A827, All!$A$2:$E$1647, 3)</f>
      </c>
      <c r="F827" s="5">
        <f>VLOOKUP(A827, All!$A$2:$E$1647, 4)</f>
      </c>
      <c r="G827" s="5">
        <f>VLOOKUP(A827, All!$A$2:$E$1647, 5)</f>
      </c>
      <c r="H827" s="5">
        <f>LEN(G827)-LEN(SUBSTITUTE(G827," ",""))+1</f>
      </c>
      <c r="I827" s="5">
        <f>IF(H827&gt;=10, 1, 2)</f>
      </c>
    </row>
    <row customHeight="true" ht="15" r="828">
      <c r="A828" s="5" t="str">
        <v>preliminary</v>
      </c>
      <c r="B828" s="10" t="str">
        <v>j</v>
      </c>
      <c r="C828" s="5">
        <f>VLOOKUP(A828, All!$A$2:$E$1647, 1)</f>
      </c>
      <c r="D828" s="5">
        <f>VLOOKUP(A828, All!$A$2:$E$1647, 2)</f>
      </c>
      <c r="E828" s="5">
        <f>VLOOKUP(A828, All!$A$2:$E$1647, 3)</f>
      </c>
      <c r="F828" s="5">
        <f>VLOOKUP(A828, All!$A$2:$E$1647, 4)</f>
      </c>
      <c r="G828" s="5">
        <f>VLOOKUP(A828, All!$A$2:$E$1647, 5)</f>
      </c>
      <c r="H828" s="5">
        <f>LEN(G828)-LEN(SUBSTITUTE(G828," ",""))+1</f>
      </c>
      <c r="I828" s="5">
        <f>IF(H828&gt;=10, 1, 2)</f>
      </c>
    </row>
    <row customHeight="true" ht="15" r="829">
      <c r="A829" s="5" t="str">
        <v>sphere</v>
      </c>
      <c r="B829" s="10" t="str">
        <v>n</v>
      </c>
      <c r="C829" s="5">
        <f>VLOOKUP(A829, All!$A$2:$E$1647, 1)</f>
      </c>
      <c r="D829" s="5">
        <f>VLOOKUP(A829, All!$A$2:$E$1647, 2)</f>
      </c>
      <c r="E829" s="5">
        <f>VLOOKUP(A829, All!$A$2:$E$1647, 3)</f>
      </c>
      <c r="F829" s="5">
        <f>VLOOKUP(A829, All!$A$2:$E$1647, 4)</f>
      </c>
      <c r="G829" s="5">
        <f>VLOOKUP(A829, All!$A$2:$E$1647, 5)</f>
      </c>
      <c r="H829" s="5">
        <f>LEN(G829)-LEN(SUBSTITUTE(G829," ",""))+1</f>
      </c>
      <c r="I829" s="5">
        <f>IF(H829&gt;=10, 1, 2)</f>
      </c>
    </row>
    <row customHeight="true" ht="15" r="830">
      <c r="A830" s="5" t="str">
        <v>equality</v>
      </c>
      <c r="B830" s="10" t="str">
        <v>n</v>
      </c>
      <c r="C830" s="5">
        <f>VLOOKUP(A830, All!$A$2:$E$1647, 1)</f>
      </c>
      <c r="D830" s="5">
        <f>VLOOKUP(A830, All!$A$2:$E$1647, 2)</f>
      </c>
      <c r="E830" s="5">
        <f>VLOOKUP(A830, All!$A$2:$E$1647, 3)</f>
      </c>
      <c r="F830" s="5">
        <f>VLOOKUP(A830, All!$A$2:$E$1647, 4)</f>
      </c>
      <c r="G830" s="5">
        <f>VLOOKUP(A830, All!$A$2:$E$1647, 5)</f>
      </c>
      <c r="H830" s="5">
        <f>LEN(G830)-LEN(SUBSTITUTE(G830," ",""))+1</f>
      </c>
      <c r="I830" s="5">
        <f>IF(H830&gt;=10, 1, 2)</f>
      </c>
    </row>
    <row customHeight="true" ht="15" r="831">
      <c r="A831" s="5" t="str">
        <v>deem</v>
      </c>
      <c r="B831" s="10" t="str">
        <v>v</v>
      </c>
      <c r="C831" s="5">
        <f>VLOOKUP(A831, All!$A$2:$E$1647, 1)</f>
      </c>
      <c r="D831" s="5">
        <f>VLOOKUP(A831, All!$A$2:$E$1647, 2)</f>
      </c>
      <c r="E831" s="5">
        <f>VLOOKUP(A831, All!$A$2:$E$1647, 3)</f>
      </c>
      <c r="F831" s="5">
        <f>VLOOKUP(A831, All!$A$2:$E$1647, 4)</f>
      </c>
      <c r="G831" s="5">
        <f>VLOOKUP(A831, All!$A$2:$E$1647, 5)</f>
      </c>
      <c r="H831" s="5">
        <f>LEN(G831)-LEN(SUBSTITUTE(G831," ",""))+1</f>
      </c>
      <c r="I831" s="5">
        <f>IF(H831&gt;=10, 1, 2)</f>
      </c>
    </row>
    <row customHeight="true" ht="15" r="832">
      <c r="A832" s="5" t="str">
        <v>autonomy</v>
      </c>
      <c r="B832" s="10" t="str">
        <v>n</v>
      </c>
      <c r="C832" s="5">
        <f>VLOOKUP(A832, All!$A$2:$E$1647, 1)</f>
      </c>
      <c r="D832" s="5">
        <f>VLOOKUP(A832, All!$A$2:$E$1647, 2)</f>
      </c>
      <c r="E832" s="5">
        <f>VLOOKUP(A832, All!$A$2:$E$1647, 3)</f>
      </c>
      <c r="F832" s="5">
        <f>VLOOKUP(A832, All!$A$2:$E$1647, 4)</f>
      </c>
      <c r="G832" s="5">
        <f>VLOOKUP(A832, All!$A$2:$E$1647, 5)</f>
      </c>
      <c r="H832" s="5">
        <f>LEN(G832)-LEN(SUBSTITUTE(G832," ",""))+1</f>
      </c>
      <c r="I832" s="5">
        <f>IF(H832&gt;=10, 1, 2)</f>
      </c>
    </row>
    <row customHeight="true" ht="15" r="833">
      <c r="A833" s="5" t="str">
        <v>supportive</v>
      </c>
      <c r="B833" s="10" t="str">
        <v>j</v>
      </c>
      <c r="C833" s="5">
        <f>VLOOKUP(A833, All!$A$2:$E$1647, 1)</f>
      </c>
      <c r="D833" s="5">
        <f>VLOOKUP(A833, All!$A$2:$E$1647, 2)</f>
      </c>
      <c r="E833" s="5">
        <f>VLOOKUP(A833, All!$A$2:$E$1647, 3)</f>
      </c>
      <c r="F833" s="5">
        <f>VLOOKUP(A833, All!$A$2:$E$1647, 4)</f>
      </c>
      <c r="G833" s="5">
        <f>VLOOKUP(A833, All!$A$2:$E$1647, 5)</f>
      </c>
      <c r="H833" s="5">
        <f>LEN(G833)-LEN(SUBSTITUTE(G833," ",""))+1</f>
      </c>
      <c r="I833" s="5">
        <f>IF(H833&gt;=10, 1, 2)</f>
      </c>
    </row>
    <row customHeight="true" ht="15" r="834">
      <c r="A834" s="5" t="str">
        <v>partial</v>
      </c>
      <c r="B834" s="10" t="str">
        <v>j</v>
      </c>
      <c r="C834" s="5">
        <f>VLOOKUP(A834, All!$A$2:$E$1647, 1)</f>
      </c>
      <c r="D834" s="5">
        <f>VLOOKUP(A834, All!$A$2:$E$1647, 2)</f>
      </c>
      <c r="E834" s="5">
        <f>VLOOKUP(A834, All!$A$2:$E$1647, 3)</f>
      </c>
      <c r="F834" s="5">
        <f>VLOOKUP(A834, All!$A$2:$E$1647, 4)</f>
      </c>
      <c r="G834" s="5">
        <f>VLOOKUP(A834, All!$A$2:$E$1647, 5)</f>
      </c>
      <c r="H834" s="5">
        <f>LEN(G834)-LEN(SUBSTITUTE(G834," ",""))+1</f>
      </c>
      <c r="I834" s="5">
        <f>IF(H834&gt;=10, 1, 2)</f>
      </c>
    </row>
    <row customHeight="true" ht="15" r="835">
      <c r="A835" s="5" t="str">
        <v>similarity</v>
      </c>
      <c r="B835" s="10" t="str">
        <v>n</v>
      </c>
      <c r="C835" s="5">
        <f>VLOOKUP(A835, All!$A$2:$E$1647, 1)</f>
      </c>
      <c r="D835" s="5">
        <f>VLOOKUP(A835, All!$A$2:$E$1647, 2)</f>
      </c>
      <c r="E835" s="5">
        <f>VLOOKUP(A835, All!$A$2:$E$1647, 3)</f>
      </c>
      <c r="F835" s="5">
        <f>VLOOKUP(A835, All!$A$2:$E$1647, 4)</f>
      </c>
      <c r="G835" s="5">
        <f>VLOOKUP(A835, All!$A$2:$E$1647, 5)</f>
      </c>
      <c r="H835" s="5">
        <f>LEN(G835)-LEN(SUBSTITUTE(G835," ",""))+1</f>
      </c>
      <c r="I835" s="5">
        <f>IF(H835&gt;=10, 1, 2)</f>
      </c>
    </row>
    <row customHeight="true" ht="15" r="836">
      <c r="A836" s="5" t="str">
        <v>conversion</v>
      </c>
      <c r="B836" s="10" t="str">
        <v>n</v>
      </c>
      <c r="C836" s="5">
        <f>VLOOKUP(A836, All!$A$2:$E$1647, 1)</f>
      </c>
      <c r="D836" s="5">
        <f>VLOOKUP(A836, All!$A$2:$E$1647, 2)</f>
      </c>
      <c r="E836" s="5">
        <f>VLOOKUP(A836, All!$A$2:$E$1647, 3)</f>
      </c>
      <c r="F836" s="5">
        <f>VLOOKUP(A836, All!$A$2:$E$1647, 4)</f>
      </c>
      <c r="G836" s="5">
        <f>VLOOKUP(A836, All!$A$2:$E$1647, 5)</f>
      </c>
      <c r="H836" s="5">
        <f>LEN(G836)-LEN(SUBSTITUTE(G836," ",""))+1</f>
      </c>
      <c r="I836" s="5">
        <f>IF(H836&gt;=10, 1, 2)</f>
      </c>
    </row>
    <row customHeight="true" ht="15" r="837">
      <c r="A837" s="5" t="str">
        <v>aid</v>
      </c>
      <c r="B837" s="10" t="str">
        <v>v</v>
      </c>
      <c r="C837" s="5">
        <f>VLOOKUP(A837, All!$A$2:$E$1647, 1)</f>
      </c>
      <c r="D837" s="5">
        <f>VLOOKUP(A837, All!$A$2:$E$1647, 2)</f>
      </c>
      <c r="E837" s="5">
        <f>VLOOKUP(A837, All!$A$2:$E$1647, 3)</f>
      </c>
      <c r="F837" s="5">
        <f>VLOOKUP(A837, All!$A$2:$E$1647, 4)</f>
      </c>
      <c r="G837" s="5">
        <f>VLOOKUP(A837, All!$A$2:$E$1647, 5)</f>
      </c>
      <c r="H837" s="5">
        <f>LEN(G837)-LEN(SUBSTITUTE(G837," ",""))+1</f>
      </c>
      <c r="I837" s="5">
        <f>IF(H837&gt;=10, 1, 2)</f>
      </c>
    </row>
    <row customHeight="true" ht="15" r="838">
      <c r="A838" s="5" t="str">
        <v>premise</v>
      </c>
      <c r="B838" s="10" t="str">
        <v>n</v>
      </c>
      <c r="C838" s="5">
        <f>VLOOKUP(A838, All!$A$2:$E$1647, 1)</f>
      </c>
      <c r="D838" s="5">
        <f>VLOOKUP(A838, All!$A$2:$E$1647, 2)</f>
      </c>
      <c r="E838" s="5">
        <f>VLOOKUP(A838, All!$A$2:$E$1647, 3)</f>
      </c>
      <c r="F838" s="5">
        <f>VLOOKUP(A838, All!$A$2:$E$1647, 4)</f>
      </c>
      <c r="G838" s="5">
        <f>VLOOKUP(A838, All!$A$2:$E$1647, 5)</f>
      </c>
      <c r="H838" s="5">
        <f>LEN(G838)-LEN(SUBSTITUTE(G838," ",""))+1</f>
      </c>
      <c r="I838" s="5">
        <f>IF(H838&gt;=10, 1, 2)</f>
      </c>
    </row>
    <row customHeight="true" ht="15" r="839">
      <c r="A839" s="5" t="str">
        <v>calculation</v>
      </c>
      <c r="B839" s="10" t="str">
        <v>n</v>
      </c>
      <c r="C839" s="5">
        <f>VLOOKUP(A839, All!$A$2:$E$1647, 1)</f>
      </c>
      <c r="D839" s="5">
        <f>VLOOKUP(A839, All!$A$2:$E$1647, 2)</f>
      </c>
      <c r="E839" s="5">
        <f>VLOOKUP(A839, All!$A$2:$E$1647, 3)</f>
      </c>
      <c r="F839" s="5">
        <f>VLOOKUP(A839, All!$A$2:$E$1647, 4)</f>
      </c>
      <c r="G839" s="5">
        <f>VLOOKUP(A839, All!$A$2:$E$1647, 5)</f>
      </c>
      <c r="H839" s="5">
        <f>LEN(G839)-LEN(SUBSTITUTE(G839," ",""))+1</f>
      </c>
      <c r="I839" s="5">
        <f>IF(H839&gt;=10, 1, 2)</f>
      </c>
    </row>
    <row customHeight="true" ht="15" r="840">
      <c r="A840" s="5" t="str">
        <v>commodity</v>
      </c>
      <c r="B840" s="10" t="str">
        <v>n</v>
      </c>
      <c r="C840" s="5">
        <f>VLOOKUP(A840, All!$A$2:$E$1647, 1)</f>
      </c>
      <c r="D840" s="5">
        <f>VLOOKUP(A840, All!$A$2:$E$1647, 2)</f>
      </c>
      <c r="E840" s="5">
        <f>VLOOKUP(A840, All!$A$2:$E$1647, 3)</f>
      </c>
      <c r="F840" s="5">
        <f>VLOOKUP(A840, All!$A$2:$E$1647, 4)</f>
      </c>
      <c r="G840" s="5">
        <f>VLOOKUP(A840, All!$A$2:$E$1647, 5)</f>
      </c>
      <c r="H840" s="5">
        <f>LEN(G840)-LEN(SUBSTITUTE(G840," ",""))+1</f>
      </c>
      <c r="I840" s="5">
        <f>IF(H840&gt;=10, 1, 2)</f>
      </c>
    </row>
    <row customHeight="true" ht="15" r="841">
      <c r="A841" s="5" t="str">
        <v>excessive</v>
      </c>
      <c r="B841" s="10" t="str">
        <v>j</v>
      </c>
      <c r="C841" s="5">
        <f>VLOOKUP(A841, All!$A$2:$E$1647, 1)</f>
      </c>
      <c r="D841" s="5">
        <f>VLOOKUP(A841, All!$A$2:$E$1647, 2)</f>
      </c>
      <c r="E841" s="5">
        <f>VLOOKUP(A841, All!$A$2:$E$1647, 3)</f>
      </c>
      <c r="F841" s="5">
        <f>VLOOKUP(A841, All!$A$2:$E$1647, 4)</f>
      </c>
      <c r="G841" s="5">
        <f>VLOOKUP(A841, All!$A$2:$E$1647, 5)</f>
      </c>
      <c r="H841" s="5">
        <f>LEN(G841)-LEN(SUBSTITUTE(G841," ",""))+1</f>
      </c>
      <c r="I841" s="5">
        <f>IF(H841&gt;=10, 1, 2)</f>
      </c>
    </row>
    <row customHeight="true" ht="15" r="842">
      <c r="A842" s="5" t="str">
        <v>logical</v>
      </c>
      <c r="B842" s="10" t="str">
        <v>j</v>
      </c>
      <c r="C842" s="5">
        <f>VLOOKUP(A842, All!$A$2:$E$1647, 1)</f>
      </c>
      <c r="D842" s="5">
        <f>VLOOKUP(A842, All!$A$2:$E$1647, 2)</f>
      </c>
      <c r="E842" s="5">
        <f>VLOOKUP(A842, All!$A$2:$E$1647, 3)</f>
      </c>
      <c r="F842" s="5">
        <f>VLOOKUP(A842, All!$A$2:$E$1647, 4)</f>
      </c>
      <c r="G842" s="5">
        <f>VLOOKUP(A842, All!$A$2:$E$1647, 5)</f>
      </c>
      <c r="H842" s="5">
        <f>LEN(G842)-LEN(SUBSTITUTE(G842," ",""))+1</f>
      </c>
      <c r="I842" s="5">
        <f>IF(H842&gt;=10, 1, 2)</f>
      </c>
    </row>
    <row customHeight="true" ht="15" r="843">
      <c r="A843" s="5" t="str">
        <v>sustainable</v>
      </c>
      <c r="B843" s="10" t="str">
        <v>j</v>
      </c>
      <c r="C843" s="5">
        <f>VLOOKUP(A843, All!$A$2:$E$1647, 1)</f>
      </c>
      <c r="D843" s="5">
        <f>VLOOKUP(A843, All!$A$2:$E$1647, 2)</f>
      </c>
      <c r="E843" s="5">
        <f>VLOOKUP(A843, All!$A$2:$E$1647, 3)</f>
      </c>
      <c r="F843" s="5">
        <f>VLOOKUP(A843, All!$A$2:$E$1647, 4)</f>
      </c>
      <c r="G843" s="5">
        <f>VLOOKUP(A843, All!$A$2:$E$1647, 5)</f>
      </c>
      <c r="H843" s="5">
        <f>LEN(G843)-LEN(SUBSTITUTE(G843," ",""))+1</f>
      </c>
      <c r="I843" s="5">
        <f>IF(H843&gt;=10, 1, 2)</f>
      </c>
    </row>
    <row customHeight="true" ht="15" r="844">
      <c r="A844" s="5" t="str">
        <v>vendor</v>
      </c>
      <c r="B844" s="10" t="str">
        <v>n</v>
      </c>
      <c r="C844" s="5">
        <f>VLOOKUP(A844, All!$A$2:$E$1647, 1)</f>
      </c>
      <c r="D844" s="5">
        <f>VLOOKUP(A844, All!$A$2:$E$1647, 2)</f>
      </c>
      <c r="E844" s="5">
        <f>VLOOKUP(A844, All!$A$2:$E$1647, 3)</f>
      </c>
      <c r="F844" s="5">
        <f>VLOOKUP(A844, All!$A$2:$E$1647, 4)</f>
      </c>
      <c r="G844" s="5">
        <f>VLOOKUP(A844, All!$A$2:$E$1647, 5)</f>
      </c>
      <c r="H844" s="5">
        <f>LEN(G844)-LEN(SUBSTITUTE(G844," ",""))+1</f>
      </c>
      <c r="I844" s="5">
        <f>IF(H844&gt;=10, 1, 2)</f>
      </c>
    </row>
    <row customHeight="true" ht="15" r="845">
      <c r="A845" s="5" t="str">
        <v>availability</v>
      </c>
      <c r="B845" s="10" t="str">
        <v>n</v>
      </c>
      <c r="C845" s="5">
        <f>VLOOKUP(A845, All!$A$2:$E$1647, 1)</f>
      </c>
      <c r="D845" s="5">
        <f>VLOOKUP(A845, All!$A$2:$E$1647, 2)</f>
      </c>
      <c r="E845" s="5">
        <f>VLOOKUP(A845, All!$A$2:$E$1647, 3)</f>
      </c>
      <c r="F845" s="5">
        <f>VLOOKUP(A845, All!$A$2:$E$1647, 4)</f>
      </c>
      <c r="G845" s="5">
        <f>VLOOKUP(A845, All!$A$2:$E$1647, 5)</f>
      </c>
      <c r="H845" s="5">
        <f>LEN(G845)-LEN(SUBSTITUTE(G845," ",""))+1</f>
      </c>
      <c r="I845" s="5">
        <f>IF(H845&gt;=10, 1, 2)</f>
      </c>
    </row>
    <row customHeight="true" ht="15" r="846">
      <c r="A846" s="5" t="str">
        <v>comparable</v>
      </c>
      <c r="B846" s="10" t="str">
        <v>j</v>
      </c>
      <c r="C846" s="5">
        <f>VLOOKUP(A846, All!$A$2:$E$1647, 1)</f>
      </c>
      <c r="D846" s="5">
        <f>VLOOKUP(A846, All!$A$2:$E$1647, 2)</f>
      </c>
      <c r="E846" s="5">
        <f>VLOOKUP(A846, All!$A$2:$E$1647, 3)</f>
      </c>
      <c r="F846" s="5">
        <f>VLOOKUP(A846, All!$A$2:$E$1647, 4)</f>
      </c>
      <c r="G846" s="5">
        <f>VLOOKUP(A846, All!$A$2:$E$1647, 5)</f>
      </c>
      <c r="H846" s="5">
        <f>LEN(G846)-LEN(SUBSTITUTE(G846," ",""))+1</f>
      </c>
      <c r="I846" s="5">
        <f>IF(H846&gt;=10, 1, 2)</f>
      </c>
    </row>
    <row customHeight="true" ht="15" r="847">
      <c r="A847" s="5" t="str">
        <v>integrated</v>
      </c>
      <c r="B847" s="10" t="str">
        <v>j</v>
      </c>
      <c r="C847" s="5">
        <f>VLOOKUP(A847, All!$A$2:$E$1647, 1)</f>
      </c>
      <c r="D847" s="5">
        <f>VLOOKUP(A847, All!$A$2:$E$1647, 2)</f>
      </c>
      <c r="E847" s="5">
        <f>VLOOKUP(A847, All!$A$2:$E$1647, 3)</f>
      </c>
      <c r="F847" s="5">
        <f>VLOOKUP(A847, All!$A$2:$E$1647, 4)</f>
      </c>
      <c r="G847" s="5">
        <f>VLOOKUP(A847, All!$A$2:$E$1647, 5)</f>
      </c>
      <c r="H847" s="5">
        <f>LEN(G847)-LEN(SUBSTITUTE(G847," ",""))+1</f>
      </c>
      <c r="I847" s="5">
        <f>IF(H847&gt;=10, 1, 2)</f>
      </c>
    </row>
    <row customHeight="true" ht="15" r="848">
      <c r="A848" s="5" t="str">
        <v>valid</v>
      </c>
      <c r="B848" s="10" t="str">
        <v>j</v>
      </c>
      <c r="C848" s="5">
        <f>VLOOKUP(A848, All!$A$2:$E$1647, 1)</f>
      </c>
      <c r="D848" s="5">
        <f>VLOOKUP(A848, All!$A$2:$E$1647, 2)</f>
      </c>
      <c r="E848" s="5">
        <f>VLOOKUP(A848, All!$A$2:$E$1647, 3)</f>
      </c>
      <c r="F848" s="5">
        <f>VLOOKUP(A848, All!$A$2:$E$1647, 4)</f>
      </c>
      <c r="G848" s="5">
        <f>VLOOKUP(A848, All!$A$2:$E$1647, 5)</f>
      </c>
      <c r="H848" s="5">
        <f>LEN(G848)-LEN(SUBSTITUTE(G848," ",""))+1</f>
      </c>
      <c r="I848" s="5">
        <f>IF(H848&gt;=10, 1, 2)</f>
      </c>
    </row>
    <row customHeight="true" ht="15" r="849">
      <c r="A849" s="5" t="str">
        <v>tolerance</v>
      </c>
      <c r="B849" s="10" t="str">
        <v>n</v>
      </c>
      <c r="C849" s="5">
        <f>VLOOKUP(A849, All!$A$2:$E$1647, 1)</f>
      </c>
      <c r="D849" s="5">
        <f>VLOOKUP(A849, All!$A$2:$E$1647, 2)</f>
      </c>
      <c r="E849" s="5">
        <f>VLOOKUP(A849, All!$A$2:$E$1647, 3)</f>
      </c>
      <c r="F849" s="5">
        <f>VLOOKUP(A849, All!$A$2:$E$1647, 4)</f>
      </c>
      <c r="G849" s="5">
        <f>VLOOKUP(A849, All!$A$2:$E$1647, 5)</f>
      </c>
      <c r="H849" s="5">
        <f>LEN(G849)-LEN(SUBSTITUTE(G849," ",""))+1</f>
      </c>
      <c r="I849" s="5">
        <f>IF(H849&gt;=10, 1, 2)</f>
      </c>
    </row>
    <row customHeight="true" ht="15" r="850">
      <c r="A850" s="5" t="str">
        <v>striking</v>
      </c>
      <c r="B850" s="10" t="str">
        <v>j</v>
      </c>
      <c r="C850" s="5">
        <f>VLOOKUP(A850, All!$A$2:$E$1647, 1)</f>
      </c>
      <c r="D850" s="5">
        <f>VLOOKUP(A850, All!$A$2:$E$1647, 2)</f>
      </c>
      <c r="E850" s="5">
        <f>VLOOKUP(A850, All!$A$2:$E$1647, 3)</f>
      </c>
      <c r="F850" s="5">
        <f>VLOOKUP(A850, All!$A$2:$E$1647, 4)</f>
      </c>
      <c r="G850" s="5">
        <f>VLOOKUP(A850, All!$A$2:$E$1647, 5)</f>
      </c>
      <c r="H850" s="5">
        <f>LEN(G850)-LEN(SUBSTITUTE(G850," ",""))+1</f>
      </c>
      <c r="I850" s="5">
        <f>IF(H850&gt;=10, 1, 2)</f>
      </c>
    </row>
    <row customHeight="true" ht="15" r="851">
      <c r="A851" s="5" t="str">
        <v>isolated</v>
      </c>
      <c r="B851" s="10" t="str">
        <v>j</v>
      </c>
      <c r="C851" s="5">
        <f>VLOOKUP(A851, All!$A$2:$E$1647, 1)</f>
      </c>
      <c r="D851" s="5">
        <f>VLOOKUP(A851, All!$A$2:$E$1647, 2)</f>
      </c>
      <c r="E851" s="5">
        <f>VLOOKUP(A851, All!$A$2:$E$1647, 3)</f>
      </c>
      <c r="F851" s="5">
        <f>VLOOKUP(A851, All!$A$2:$E$1647, 4)</f>
      </c>
      <c r="G851" s="5">
        <f>VLOOKUP(A851, All!$A$2:$E$1647, 5)</f>
      </c>
      <c r="H851" s="5">
        <f>LEN(G851)-LEN(SUBSTITUTE(G851," ",""))+1</f>
      </c>
      <c r="I851" s="5">
        <f>IF(H851&gt;=10, 1, 2)</f>
      </c>
    </row>
    <row customHeight="true" ht="15" r="852">
      <c r="A852" s="5" t="str">
        <v>solely</v>
      </c>
      <c r="B852" s="10" t="str">
        <v>r</v>
      </c>
      <c r="C852" s="5">
        <f>VLOOKUP(A852, All!$A$2:$E$1647, 1)</f>
      </c>
      <c r="D852" s="5">
        <f>VLOOKUP(A852, All!$A$2:$E$1647, 2)</f>
      </c>
      <c r="E852" s="5">
        <f>VLOOKUP(A852, All!$A$2:$E$1647, 3)</f>
      </c>
      <c r="F852" s="5">
        <f>VLOOKUP(A852, All!$A$2:$E$1647, 4)</f>
      </c>
      <c r="G852" s="5">
        <f>VLOOKUP(A852, All!$A$2:$E$1647, 5)</f>
      </c>
      <c r="H852" s="5">
        <f>LEN(G852)-LEN(SUBSTITUTE(G852," ",""))+1</f>
      </c>
      <c r="I852" s="5">
        <f>IF(H852&gt;=10, 1, 2)</f>
      </c>
    </row>
    <row customHeight="true" ht="15" r="853">
      <c r="A853" s="5" t="str">
        <v>voluntary</v>
      </c>
      <c r="B853" s="10" t="str">
        <v>j</v>
      </c>
      <c r="C853" s="5">
        <f>VLOOKUP(A853, All!$A$2:$E$1647, 1)</f>
      </c>
      <c r="D853" s="5">
        <f>VLOOKUP(A853, All!$A$2:$E$1647, 2)</f>
      </c>
      <c r="E853" s="5">
        <f>VLOOKUP(A853, All!$A$2:$E$1647, 3)</f>
      </c>
      <c r="F853" s="5">
        <f>VLOOKUP(A853, All!$A$2:$E$1647, 4)</f>
      </c>
      <c r="G853" s="5">
        <f>VLOOKUP(A853, All!$A$2:$E$1647, 5)</f>
      </c>
      <c r="H853" s="5">
        <f>LEN(G853)-LEN(SUBSTITUTE(G853," ",""))+1</f>
      </c>
      <c r="I853" s="5">
        <f>IF(H853&gt;=10, 1, 2)</f>
      </c>
    </row>
    <row customHeight="true" ht="15" r="854">
      <c r="A854" s="5" t="str">
        <v>municipal</v>
      </c>
      <c r="B854" s="10" t="str">
        <v>j</v>
      </c>
      <c r="C854" s="5">
        <f>VLOOKUP(A854, All!$A$2:$E$1647, 1)</f>
      </c>
      <c r="D854" s="5">
        <f>VLOOKUP(A854, All!$A$2:$E$1647, 2)</f>
      </c>
      <c r="E854" s="5">
        <f>VLOOKUP(A854, All!$A$2:$E$1647, 3)</f>
      </c>
      <c r="F854" s="5">
        <f>VLOOKUP(A854, All!$A$2:$E$1647, 4)</f>
      </c>
      <c r="G854" s="5">
        <f>VLOOKUP(A854, All!$A$2:$E$1647, 5)</f>
      </c>
      <c r="H854" s="5">
        <f>LEN(G854)-LEN(SUBSTITUTE(G854," ",""))+1</f>
      </c>
      <c r="I854" s="5">
        <f>IF(H854&gt;=10, 1, 2)</f>
      </c>
    </row>
    <row customHeight="true" ht="15" r="855">
      <c r="A855" s="5" t="str">
        <v>inevitably</v>
      </c>
      <c r="B855" s="10" t="str">
        <v>r</v>
      </c>
      <c r="C855" s="5">
        <f>VLOOKUP(A855, All!$A$2:$E$1647, 1)</f>
      </c>
      <c r="D855" s="5">
        <f>VLOOKUP(A855, All!$A$2:$E$1647, 2)</f>
      </c>
      <c r="E855" s="5">
        <f>VLOOKUP(A855, All!$A$2:$E$1647, 3)</f>
      </c>
      <c r="F855" s="5">
        <f>VLOOKUP(A855, All!$A$2:$E$1647, 4)</f>
      </c>
      <c r="G855" s="5">
        <f>VLOOKUP(A855, All!$A$2:$E$1647, 5)</f>
      </c>
      <c r="H855" s="5">
        <f>LEN(G855)-LEN(SUBSTITUTE(G855," ",""))+1</f>
      </c>
      <c r="I855" s="5">
        <f>IF(H855&gt;=10, 1, 2)</f>
      </c>
    </row>
    <row customHeight="true" ht="15" r="856">
      <c r="A856" s="5" t="str">
        <v>considerably</v>
      </c>
      <c r="B856" s="10" t="str">
        <v>r</v>
      </c>
      <c r="C856" s="5">
        <f>VLOOKUP(A856, All!$A$2:$E$1647, 1)</f>
      </c>
      <c r="D856" s="5">
        <f>VLOOKUP(A856, All!$A$2:$E$1647, 2)</f>
      </c>
      <c r="E856" s="5">
        <f>VLOOKUP(A856, All!$A$2:$E$1647, 3)</f>
      </c>
      <c r="F856" s="5">
        <f>VLOOKUP(A856, All!$A$2:$E$1647, 4)</f>
      </c>
      <c r="G856" s="5">
        <f>VLOOKUP(A856, All!$A$2:$E$1647, 5)</f>
      </c>
      <c r="H856" s="5">
        <f>LEN(G856)-LEN(SUBSTITUTE(G856," ",""))+1</f>
      </c>
      <c r="I856" s="5">
        <f>IF(H856&gt;=10, 1, 2)</f>
      </c>
    </row>
    <row customHeight="true" ht="15" r="857">
      <c r="A857" s="5" t="str">
        <v>diagram</v>
      </c>
      <c r="B857" s="10" t="str">
        <v>n</v>
      </c>
      <c r="C857" s="5">
        <f>VLOOKUP(A857, All!$A$2:$E$1647, 1)</f>
      </c>
      <c r="D857" s="5">
        <f>VLOOKUP(A857, All!$A$2:$E$1647, 2)</f>
      </c>
      <c r="E857" s="5">
        <f>VLOOKUP(A857, All!$A$2:$E$1647, 3)</f>
      </c>
      <c r="F857" s="5">
        <f>VLOOKUP(A857, All!$A$2:$E$1647, 4)</f>
      </c>
      <c r="G857" s="5">
        <f>VLOOKUP(A857, All!$A$2:$E$1647, 5)</f>
      </c>
      <c r="H857" s="5">
        <f>LEN(G857)-LEN(SUBSTITUTE(G857," ",""))+1</f>
      </c>
      <c r="I857" s="5">
        <f>IF(H857&gt;=10, 1, 2)</f>
      </c>
    </row>
    <row customHeight="true" ht="15" r="858">
      <c r="A858" s="5" t="str">
        <v>explicit</v>
      </c>
      <c r="B858" s="10" t="str">
        <v>j</v>
      </c>
      <c r="C858" s="5">
        <f>VLOOKUP(A858, All!$A$2:$E$1647, 1)</f>
      </c>
      <c r="D858" s="5">
        <f>VLOOKUP(A858, All!$A$2:$E$1647, 2)</f>
      </c>
      <c r="E858" s="5">
        <f>VLOOKUP(A858, All!$A$2:$E$1647, 3)</f>
      </c>
      <c r="F858" s="5">
        <f>VLOOKUP(A858, All!$A$2:$E$1647, 4)</f>
      </c>
      <c r="G858" s="5">
        <f>VLOOKUP(A858, All!$A$2:$E$1647, 5)</f>
      </c>
      <c r="H858" s="5">
        <f>LEN(G858)-LEN(SUBSTITUTE(G858," ",""))+1</f>
      </c>
      <c r="I858" s="5">
        <f>IF(H858&gt;=10, 1, 2)</f>
      </c>
    </row>
    <row customHeight="true" ht="15" r="859">
      <c r="A859" s="5" t="str">
        <v>transport</v>
      </c>
      <c r="B859" s="10" t="str">
        <v>n</v>
      </c>
      <c r="C859" s="5">
        <f>VLOOKUP(A859, All!$A$2:$E$1647, 1)</f>
      </c>
      <c r="D859" s="5">
        <f>VLOOKUP(A859, All!$A$2:$E$1647, 2)</f>
      </c>
      <c r="E859" s="5">
        <f>VLOOKUP(A859, All!$A$2:$E$1647, 3)</f>
      </c>
      <c r="F859" s="5">
        <f>VLOOKUP(A859, All!$A$2:$E$1647, 4)</f>
      </c>
      <c r="G859" s="5">
        <f>VLOOKUP(A859, All!$A$2:$E$1647, 5)</f>
      </c>
      <c r="H859" s="5">
        <f>LEN(G859)-LEN(SUBSTITUTE(G859," ",""))+1</f>
      </c>
      <c r="I859" s="5">
        <f>IF(H859&gt;=10, 1, 2)</f>
      </c>
    </row>
    <row customHeight="true" ht="15" r="860">
      <c r="A860" s="5" t="str">
        <v>distinctive</v>
      </c>
      <c r="B860" s="10" t="str">
        <v>j</v>
      </c>
      <c r="C860" s="5">
        <f>VLOOKUP(A860, All!$A$2:$E$1647, 1)</f>
      </c>
      <c r="D860" s="5">
        <f>VLOOKUP(A860, All!$A$2:$E$1647, 2)</f>
      </c>
      <c r="E860" s="5">
        <f>VLOOKUP(A860, All!$A$2:$E$1647, 3)</f>
      </c>
      <c r="F860" s="5">
        <f>VLOOKUP(A860, All!$A$2:$E$1647, 4)</f>
      </c>
      <c r="G860" s="5">
        <f>VLOOKUP(A860, All!$A$2:$E$1647, 5)</f>
      </c>
      <c r="H860" s="5">
        <f>LEN(G860)-LEN(SUBSTITUTE(G860," ",""))+1</f>
      </c>
      <c r="I860" s="5">
        <f>IF(H860&gt;=10, 1, 2)</f>
      </c>
    </row>
    <row customHeight="true" ht="15" r="861">
      <c r="A861" s="5" t="str">
        <v>fraction</v>
      </c>
      <c r="B861" s="10" t="str">
        <v>n</v>
      </c>
      <c r="C861" s="5">
        <f>VLOOKUP(A861, All!$A$2:$E$1647, 1)</f>
      </c>
      <c r="D861" s="5">
        <f>VLOOKUP(A861, All!$A$2:$E$1647, 2)</f>
      </c>
      <c r="E861" s="5">
        <f>VLOOKUP(A861, All!$A$2:$E$1647, 3)</f>
      </c>
      <c r="F861" s="5">
        <f>VLOOKUP(A861, All!$A$2:$E$1647, 4)</f>
      </c>
      <c r="G861" s="5">
        <f>VLOOKUP(A861, All!$A$2:$E$1647, 5)</f>
      </c>
      <c r="H861" s="5">
        <f>LEN(G861)-LEN(SUBSTITUTE(G861," ",""))+1</f>
      </c>
      <c r="I861" s="5">
        <f>IF(H861&gt;=10, 1, 2)</f>
      </c>
    </row>
    <row customHeight="true" ht="15" r="862">
      <c r="A862" s="5" t="str">
        <v>consistency</v>
      </c>
      <c r="B862" s="10" t="str">
        <v>n</v>
      </c>
      <c r="C862" s="5">
        <f>VLOOKUP(A862, All!$A$2:$E$1647, 1)</f>
      </c>
      <c r="D862" s="5">
        <f>VLOOKUP(A862, All!$A$2:$E$1647, 2)</f>
      </c>
      <c r="E862" s="5">
        <f>VLOOKUP(A862, All!$A$2:$E$1647, 3)</f>
      </c>
      <c r="F862" s="5">
        <f>VLOOKUP(A862, All!$A$2:$E$1647, 4)</f>
      </c>
      <c r="G862" s="5">
        <f>VLOOKUP(A862, All!$A$2:$E$1647, 5)</f>
      </c>
      <c r="H862" s="5">
        <f>LEN(G862)-LEN(SUBSTITUTE(G862," ",""))+1</f>
      </c>
      <c r="I862" s="5">
        <f>IF(H862&gt;=10, 1, 2)</f>
      </c>
    </row>
    <row customHeight="true" ht="15" r="863">
      <c r="A863" s="5" t="str">
        <v>articulate</v>
      </c>
      <c r="B863" s="10" t="str">
        <v>v</v>
      </c>
      <c r="C863" s="5">
        <f>VLOOKUP(A863, All!$A$2:$E$1647, 1)</f>
      </c>
      <c r="D863" s="5">
        <f>VLOOKUP(A863, All!$A$2:$E$1647, 2)</f>
      </c>
      <c r="E863" s="5">
        <f>VLOOKUP(A863, All!$A$2:$E$1647, 3)</f>
      </c>
      <c r="F863" s="5">
        <f>VLOOKUP(A863, All!$A$2:$E$1647, 4)</f>
      </c>
      <c r="G863" s="5">
        <f>VLOOKUP(A863, All!$A$2:$E$1647, 5)</f>
      </c>
      <c r="H863" s="5">
        <f>LEN(G863)-LEN(SUBSTITUTE(G863," ",""))+1</f>
      </c>
      <c r="I863" s="5">
        <f>IF(H863&gt;=10, 1, 2)</f>
      </c>
    </row>
    <row customHeight="true" ht="15" r="864">
      <c r="A864" s="5" t="str">
        <v>specify</v>
      </c>
      <c r="B864" s="10" t="str">
        <v>v</v>
      </c>
      <c r="C864" s="5">
        <f>VLOOKUP(A864, All!$A$2:$E$1647, 1)</f>
      </c>
      <c r="D864" s="5">
        <f>VLOOKUP(A864, All!$A$2:$E$1647, 2)</f>
      </c>
      <c r="E864" s="5">
        <f>VLOOKUP(A864, All!$A$2:$E$1647, 3)</f>
      </c>
      <c r="F864" s="5">
        <f>VLOOKUP(A864, All!$A$2:$E$1647, 4)</f>
      </c>
      <c r="G864" s="5">
        <f>VLOOKUP(A864, All!$A$2:$E$1647, 5)</f>
      </c>
      <c r="H864" s="5">
        <f>LEN(G864)-LEN(SUBSTITUTE(G864," ",""))+1</f>
      </c>
      <c r="I864" s="5">
        <f>IF(H864&gt;=10, 1, 2)</f>
      </c>
    </row>
    <row customHeight="true" ht="15" r="865">
      <c r="A865" s="5" t="str">
        <v>critique</v>
      </c>
      <c r="B865" s="10" t="str">
        <v>n</v>
      </c>
      <c r="C865" s="5">
        <f>VLOOKUP(A865, All!$A$2:$E$1647, 1)</f>
      </c>
      <c r="D865" s="5">
        <f>VLOOKUP(A865, All!$A$2:$E$1647, 2)</f>
      </c>
      <c r="E865" s="5">
        <f>VLOOKUP(A865, All!$A$2:$E$1647, 3)</f>
      </c>
      <c r="F865" s="5">
        <f>VLOOKUP(A865, All!$A$2:$E$1647, 4)</f>
      </c>
      <c r="G865" s="5">
        <f>VLOOKUP(A865, All!$A$2:$E$1647, 5)</f>
      </c>
      <c r="H865" s="5">
        <f>LEN(G865)-LEN(SUBSTITUTE(G865," ",""))+1</f>
      </c>
      <c r="I865" s="5">
        <f>IF(H865&gt;=10, 1, 2)</f>
      </c>
    </row>
    <row customHeight="true" ht="15" r="866">
      <c r="A866" s="5" t="str">
        <v>selected</v>
      </c>
      <c r="B866" s="10" t="str">
        <v>j</v>
      </c>
      <c r="C866" s="5">
        <f>VLOOKUP(A866, All!$A$2:$E$1647, 1)</f>
      </c>
      <c r="D866" s="5">
        <f>VLOOKUP(A866, All!$A$2:$E$1647, 2)</f>
      </c>
      <c r="E866" s="5">
        <f>VLOOKUP(A866, All!$A$2:$E$1647, 3)</f>
      </c>
      <c r="F866" s="5">
        <f>VLOOKUP(A866, All!$A$2:$E$1647, 4)</f>
      </c>
      <c r="G866" s="5">
        <f>VLOOKUP(A866, All!$A$2:$E$1647, 5)</f>
      </c>
      <c r="H866" s="5">
        <f>LEN(G866)-LEN(SUBSTITUTE(G866," ",""))+1</f>
      </c>
      <c r="I866" s="5">
        <f>IF(H866&gt;=10, 1, 2)</f>
      </c>
    </row>
    <row customHeight="true" ht="15" r="867">
      <c r="A867" s="5" t="str">
        <v>projection</v>
      </c>
      <c r="B867" s="10" t="str">
        <v>n</v>
      </c>
      <c r="C867" s="5">
        <f>VLOOKUP(A867, All!$A$2:$E$1647, 1)</f>
      </c>
      <c r="D867" s="5">
        <f>VLOOKUP(A867, All!$A$2:$E$1647, 2)</f>
      </c>
      <c r="E867" s="5">
        <f>VLOOKUP(A867, All!$A$2:$E$1647, 3)</f>
      </c>
      <c r="F867" s="5">
        <f>VLOOKUP(A867, All!$A$2:$E$1647, 4)</f>
      </c>
      <c r="G867" s="5">
        <f>VLOOKUP(A867, All!$A$2:$E$1647, 5)</f>
      </c>
      <c r="H867" s="5">
        <f>LEN(G867)-LEN(SUBSTITUTE(G867," ",""))+1</f>
      </c>
      <c r="I867" s="5">
        <f>IF(H867&gt;=10, 1, 2)</f>
      </c>
    </row>
    <row customHeight="true" ht="15" r="868">
      <c r="A868" s="5" t="str">
        <v>inherent</v>
      </c>
      <c r="B868" s="10" t="str">
        <v>j</v>
      </c>
      <c r="C868" s="5">
        <f>VLOOKUP(A868, All!$A$2:$E$1647, 1)</f>
      </c>
      <c r="D868" s="5">
        <f>VLOOKUP(A868, All!$A$2:$E$1647, 2)</f>
      </c>
      <c r="E868" s="5">
        <f>VLOOKUP(A868, All!$A$2:$E$1647, 3)</f>
      </c>
      <c r="F868" s="5">
        <f>VLOOKUP(A868, All!$A$2:$E$1647, 4)</f>
      </c>
      <c r="G868" s="5">
        <f>VLOOKUP(A868, All!$A$2:$E$1647, 5)</f>
      </c>
      <c r="H868" s="5">
        <f>LEN(G868)-LEN(SUBSTITUTE(G868," ",""))+1</f>
      </c>
      <c r="I868" s="5">
        <f>IF(H868&gt;=10, 1, 2)</f>
      </c>
    </row>
    <row customHeight="true" ht="15" r="869">
      <c r="A869" s="5" t="str">
        <v>substantially</v>
      </c>
      <c r="B869" s="10" t="str">
        <v>r</v>
      </c>
      <c r="C869" s="5">
        <f>VLOOKUP(A869, All!$A$2:$E$1647, 1)</f>
      </c>
      <c r="D869" s="5">
        <f>VLOOKUP(A869, All!$A$2:$E$1647, 2)</f>
      </c>
      <c r="E869" s="5">
        <f>VLOOKUP(A869, All!$A$2:$E$1647, 3)</f>
      </c>
      <c r="F869" s="5">
        <f>VLOOKUP(A869, All!$A$2:$E$1647, 4)</f>
      </c>
      <c r="G869" s="5">
        <f>VLOOKUP(A869, All!$A$2:$E$1647, 5)</f>
      </c>
      <c r="H869" s="5">
        <f>LEN(G869)-LEN(SUBSTITUTE(G869," ",""))+1</f>
      </c>
      <c r="I869" s="5">
        <f>IF(H869&gt;=10, 1, 2)</f>
      </c>
    </row>
    <row customHeight="true" ht="15" r="870">
      <c r="A870" s="5" t="str">
        <v>suitable</v>
      </c>
      <c r="B870" s="10" t="str">
        <v>j</v>
      </c>
      <c r="C870" s="5">
        <f>VLOOKUP(A870, All!$A$2:$E$1647, 1)</f>
      </c>
      <c r="D870" s="5">
        <f>VLOOKUP(A870, All!$A$2:$E$1647, 2)</f>
      </c>
      <c r="E870" s="5">
        <f>VLOOKUP(A870, All!$A$2:$E$1647, 3)</f>
      </c>
      <c r="F870" s="5">
        <f>VLOOKUP(A870, All!$A$2:$E$1647, 4)</f>
      </c>
      <c r="G870" s="5">
        <f>VLOOKUP(A870, All!$A$2:$E$1647, 5)</f>
      </c>
      <c r="H870" s="5">
        <f>LEN(G870)-LEN(SUBSTITUTE(G870," ",""))+1</f>
      </c>
      <c r="I870" s="5">
        <f>IF(H870&gt;=10, 1, 2)</f>
      </c>
    </row>
    <row customHeight="true" ht="15" r="871">
      <c r="A871" s="5" t="str">
        <v>favorable</v>
      </c>
      <c r="B871" s="10" t="str">
        <v>j</v>
      </c>
      <c r="C871" s="5">
        <f>VLOOKUP(A871, All!$A$2:$E$1647, 1)</f>
      </c>
      <c r="D871" s="5">
        <f>VLOOKUP(A871, All!$A$2:$E$1647, 2)</f>
      </c>
      <c r="E871" s="5">
        <f>VLOOKUP(A871, All!$A$2:$E$1647, 3)</f>
      </c>
      <c r="F871" s="5">
        <f>VLOOKUP(A871, All!$A$2:$E$1647, 4)</f>
      </c>
      <c r="G871" s="5">
        <f>VLOOKUP(A871, All!$A$2:$E$1647, 5)</f>
      </c>
      <c r="H871" s="5">
        <f>LEN(G871)-LEN(SUBSTITUTE(G871," ",""))+1</f>
      </c>
      <c r="I871" s="5">
        <f>IF(H871&gt;=10, 1, 2)</f>
      </c>
    </row>
    <row customHeight="true" ht="15" r="872">
      <c r="A872" s="5" t="str">
        <v>regard</v>
      </c>
      <c r="B872" s="10" t="str">
        <v>n</v>
      </c>
      <c r="C872" s="5">
        <f>VLOOKUP(A872, All!$A$2:$E$1647, 1)</f>
      </c>
      <c r="D872" s="5">
        <f>VLOOKUP(A872, All!$A$2:$E$1647, 2)</f>
      </c>
      <c r="E872" s="5">
        <f>VLOOKUP(A872, All!$A$2:$E$1647, 3)</f>
      </c>
      <c r="F872" s="5">
        <f>VLOOKUP(A872, All!$A$2:$E$1647, 4)</f>
      </c>
      <c r="G872" s="5">
        <f>VLOOKUP(A872, All!$A$2:$E$1647, 5)</f>
      </c>
      <c r="H872" s="5">
        <f>LEN(G872)-LEN(SUBSTITUTE(G872," ",""))+1</f>
      </c>
      <c r="I872" s="5">
        <f>IF(H872&gt;=10, 1, 2)</f>
      </c>
    </row>
    <row customHeight="true" ht="15" r="873">
      <c r="A873" s="5" t="str">
        <v>fragment</v>
      </c>
      <c r="B873" s="10" t="str">
        <v>n</v>
      </c>
      <c r="C873" s="5">
        <f>VLOOKUP(A873, All!$A$2:$E$1647, 1)</f>
      </c>
      <c r="D873" s="5">
        <f>VLOOKUP(A873, All!$A$2:$E$1647, 2)</f>
      </c>
      <c r="E873" s="5">
        <f>VLOOKUP(A873, All!$A$2:$E$1647, 3)</f>
      </c>
      <c r="F873" s="5">
        <f>VLOOKUP(A873, All!$A$2:$E$1647, 4)</f>
      </c>
      <c r="G873" s="5">
        <f>VLOOKUP(A873, All!$A$2:$E$1647, 5)</f>
      </c>
      <c r="H873" s="5">
        <f>LEN(G873)-LEN(SUBSTITUTE(G873," ",""))+1</f>
      </c>
      <c r="I873" s="5">
        <f>IF(H873&gt;=10, 1, 2)</f>
      </c>
    </row>
    <row customHeight="true" ht="15" r="874">
      <c r="A874" s="5" t="str">
        <v>developed</v>
      </c>
      <c r="B874" s="10" t="str">
        <v>j</v>
      </c>
      <c r="C874" s="5">
        <f>VLOOKUP(A874, All!$A$2:$E$1647, 1)</f>
      </c>
      <c r="D874" s="5">
        <f>VLOOKUP(A874, All!$A$2:$E$1647, 2)</f>
      </c>
      <c r="E874" s="5">
        <f>VLOOKUP(A874, All!$A$2:$E$1647, 3)</f>
      </c>
      <c r="F874" s="5">
        <f>VLOOKUP(A874, All!$A$2:$E$1647, 4)</f>
      </c>
      <c r="G874" s="5">
        <f>VLOOKUP(A874, All!$A$2:$E$1647, 5)</f>
      </c>
      <c r="H874" s="5">
        <f>LEN(G874)-LEN(SUBSTITUTE(G874," ",""))+1</f>
      </c>
      <c r="I874" s="5">
        <f>IF(H874&gt;=10, 1, 2)</f>
      </c>
    </row>
    <row customHeight="true" ht="15" r="875">
      <c r="A875" s="5" t="str">
        <v>cue</v>
      </c>
      <c r="B875" s="10" t="str">
        <v>n</v>
      </c>
      <c r="C875" s="5">
        <f>VLOOKUP(A875, All!$A$2:$E$1647, 1)</f>
      </c>
      <c r="D875" s="5">
        <f>VLOOKUP(A875, All!$A$2:$E$1647, 2)</f>
      </c>
      <c r="E875" s="5">
        <f>VLOOKUP(A875, All!$A$2:$E$1647, 3)</f>
      </c>
      <c r="F875" s="5">
        <f>VLOOKUP(A875, All!$A$2:$E$1647, 4)</f>
      </c>
      <c r="G875" s="5">
        <f>VLOOKUP(A875, All!$A$2:$E$1647, 5)</f>
      </c>
      <c r="H875" s="5">
        <f>LEN(G875)-LEN(SUBSTITUTE(G875," ",""))+1</f>
      </c>
      <c r="I875" s="5">
        <f>IF(H875&gt;=10, 1, 2)</f>
      </c>
    </row>
    <row customHeight="true" ht="15" r="876">
      <c r="A876" s="5" t="str">
        <v>probability</v>
      </c>
      <c r="B876" s="10" t="str">
        <v>n</v>
      </c>
      <c r="C876" s="5">
        <f>VLOOKUP(A876, All!$A$2:$E$1647, 1)</f>
      </c>
      <c r="D876" s="5">
        <f>VLOOKUP(A876, All!$A$2:$E$1647, 2)</f>
      </c>
      <c r="E876" s="5">
        <f>VLOOKUP(A876, All!$A$2:$E$1647, 3)</f>
      </c>
      <c r="F876" s="5">
        <f>VLOOKUP(A876, All!$A$2:$E$1647, 4)</f>
      </c>
      <c r="G876" s="5">
        <f>VLOOKUP(A876, All!$A$2:$E$1647, 5)</f>
      </c>
      <c r="H876" s="5">
        <f>LEN(G876)-LEN(SUBSTITUTE(G876," ",""))+1</f>
      </c>
      <c r="I876" s="5">
        <f>IF(H876&gt;=10, 1, 2)</f>
      </c>
    </row>
    <row customHeight="true" ht="15" r="877">
      <c r="A877" s="5" t="str">
        <v>empirical</v>
      </c>
      <c r="B877" s="10" t="str">
        <v>j</v>
      </c>
      <c r="C877" s="5">
        <f>VLOOKUP(A877, All!$A$2:$E$1647, 1)</f>
      </c>
      <c r="D877" s="5">
        <f>VLOOKUP(A877, All!$A$2:$E$1647, 2)</f>
      </c>
      <c r="E877" s="5">
        <f>VLOOKUP(A877, All!$A$2:$E$1647, 3)</f>
      </c>
      <c r="F877" s="5">
        <f>VLOOKUP(A877, All!$A$2:$E$1647, 4)</f>
      </c>
      <c r="G877" s="5">
        <f>VLOOKUP(A877, All!$A$2:$E$1647, 5)</f>
      </c>
      <c r="H877" s="5">
        <f>LEN(G877)-LEN(SUBSTITUTE(G877," ",""))+1</f>
      </c>
      <c r="I877" s="5">
        <f>IF(H877&gt;=10, 1, 2)</f>
      </c>
    </row>
    <row customHeight="true" ht="15" r="878">
      <c r="A878" s="5" t="str">
        <v>importantly</v>
      </c>
      <c r="B878" s="10" t="str">
        <v>r</v>
      </c>
      <c r="C878" s="5">
        <f>VLOOKUP(A878, All!$A$2:$E$1647, 1)</f>
      </c>
      <c r="D878" s="5">
        <f>VLOOKUP(A878, All!$A$2:$E$1647, 2)</f>
      </c>
      <c r="E878" s="5">
        <f>VLOOKUP(A878, All!$A$2:$E$1647, 3)</f>
      </c>
      <c r="F878" s="5">
        <f>VLOOKUP(A878, All!$A$2:$E$1647, 4)</f>
      </c>
      <c r="G878" s="5">
        <f>VLOOKUP(A878, All!$A$2:$E$1647, 5)</f>
      </c>
      <c r="H878" s="5">
        <f>LEN(G878)-LEN(SUBSTITUTE(G878," ",""))+1</f>
      </c>
      <c r="I878" s="5">
        <f>IF(H878&gt;=10, 1, 2)</f>
      </c>
    </row>
    <row customHeight="true" ht="15" r="879">
      <c r="A879" s="5" t="str">
        <v>economically</v>
      </c>
      <c r="B879" s="10" t="str">
        <v>r</v>
      </c>
      <c r="C879" s="5">
        <f>VLOOKUP(A879, All!$A$2:$E$1647, 1)</f>
      </c>
      <c r="D879" s="5">
        <f>VLOOKUP(A879, All!$A$2:$E$1647, 2)</f>
      </c>
      <c r="E879" s="5">
        <f>VLOOKUP(A879, All!$A$2:$E$1647, 3)</f>
      </c>
      <c r="F879" s="5">
        <f>VLOOKUP(A879, All!$A$2:$E$1647, 4)</f>
      </c>
      <c r="G879" s="5">
        <f>VLOOKUP(A879, All!$A$2:$E$1647, 5)</f>
      </c>
      <c r="H879" s="5">
        <f>LEN(G879)-LEN(SUBSTITUTE(G879," ",""))+1</f>
      </c>
      <c r="I879" s="5">
        <f>IF(H879&gt;=10, 1, 2)</f>
      </c>
    </row>
    <row customHeight="true" ht="15" r="880">
      <c r="A880" s="5" t="str">
        <v>invention</v>
      </c>
      <c r="B880" s="10" t="str">
        <v>n</v>
      </c>
      <c r="C880" s="5">
        <f>VLOOKUP(A880, All!$A$2:$E$1647, 1)</f>
      </c>
      <c r="D880" s="5">
        <f>VLOOKUP(A880, All!$A$2:$E$1647, 2)</f>
      </c>
      <c r="E880" s="5">
        <f>VLOOKUP(A880, All!$A$2:$E$1647, 3)</f>
      </c>
      <c r="F880" s="5">
        <f>VLOOKUP(A880, All!$A$2:$E$1647, 4)</f>
      </c>
      <c r="G880" s="5">
        <f>VLOOKUP(A880, All!$A$2:$E$1647, 5)</f>
      </c>
      <c r="H880" s="5">
        <f>LEN(G880)-LEN(SUBSTITUTE(G880," ",""))+1</f>
      </c>
      <c r="I880" s="5">
        <f>IF(H880&gt;=10, 1, 2)</f>
      </c>
    </row>
    <row customHeight="true" ht="15" r="881">
      <c r="A881" s="5" t="str">
        <v>coordinate</v>
      </c>
      <c r="B881" s="10" t="str">
        <v>v</v>
      </c>
      <c r="C881" s="5">
        <f>VLOOKUP(A881, All!$A$2:$E$1647, 1)</f>
      </c>
      <c r="D881" s="5">
        <f>VLOOKUP(A881, All!$A$2:$E$1647, 2)</f>
      </c>
      <c r="E881" s="5">
        <f>VLOOKUP(A881, All!$A$2:$E$1647, 3)</f>
      </c>
      <c r="F881" s="5">
        <f>VLOOKUP(A881, All!$A$2:$E$1647, 4)</f>
      </c>
      <c r="G881" s="5">
        <f>VLOOKUP(A881, All!$A$2:$E$1647, 5)</f>
      </c>
      <c r="H881" s="5">
        <f>LEN(G881)-LEN(SUBSTITUTE(G881," ",""))+1</f>
      </c>
      <c r="I881" s="5">
        <f>IF(H881&gt;=10, 1, 2)</f>
      </c>
    </row>
    <row customHeight="true" ht="15" r="882">
      <c r="A882" s="5" t="str">
        <v>accurately</v>
      </c>
      <c r="B882" s="10" t="str">
        <v>r</v>
      </c>
      <c r="C882" s="5">
        <f>VLOOKUP(A882, All!$A$2:$E$1647, 1)</f>
      </c>
      <c r="D882" s="5">
        <f>VLOOKUP(A882, All!$A$2:$E$1647, 2)</f>
      </c>
      <c r="E882" s="5">
        <f>VLOOKUP(A882, All!$A$2:$E$1647, 3)</f>
      </c>
      <c r="F882" s="5">
        <f>VLOOKUP(A882, All!$A$2:$E$1647, 4)</f>
      </c>
      <c r="G882" s="5">
        <f>VLOOKUP(A882, All!$A$2:$E$1647, 5)</f>
      </c>
      <c r="H882" s="5">
        <f>LEN(G882)-LEN(SUBSTITUTE(G882," ",""))+1</f>
      </c>
      <c r="I882" s="5">
        <f>IF(H882&gt;=10, 1, 2)</f>
      </c>
    </row>
    <row customHeight="true" ht="15" r="883">
      <c r="A883" s="5" t="str">
        <v>manual</v>
      </c>
      <c r="B883" s="10" t="str">
        <v>n</v>
      </c>
      <c r="C883" s="5">
        <f>VLOOKUP(A883, All!$A$2:$E$1647, 1)</f>
      </c>
      <c r="D883" s="5">
        <f>VLOOKUP(A883, All!$A$2:$E$1647, 2)</f>
      </c>
      <c r="E883" s="5">
        <f>VLOOKUP(A883, All!$A$2:$E$1647, 3)</f>
      </c>
      <c r="F883" s="5">
        <f>VLOOKUP(A883, All!$A$2:$E$1647, 4)</f>
      </c>
      <c r="G883" s="5">
        <f>VLOOKUP(A883, All!$A$2:$E$1647, 5)</f>
      </c>
      <c r="H883" s="5">
        <f>LEN(G883)-LEN(SUBSTITUTE(G883," ",""))+1</f>
      </c>
      <c r="I883" s="5">
        <f>IF(H883&gt;=10, 1, 2)</f>
      </c>
    </row>
    <row customHeight="true" ht="15" r="884">
      <c r="A884" s="5" t="str">
        <v>restoration</v>
      </c>
      <c r="B884" s="10" t="str">
        <v>n</v>
      </c>
      <c r="C884" s="5">
        <f>VLOOKUP(A884, All!$A$2:$E$1647, 1)</f>
      </c>
      <c r="D884" s="5">
        <f>VLOOKUP(A884, All!$A$2:$E$1647, 2)</f>
      </c>
      <c r="E884" s="5">
        <f>VLOOKUP(A884, All!$A$2:$E$1647, 3)</f>
      </c>
      <c r="F884" s="5">
        <f>VLOOKUP(A884, All!$A$2:$E$1647, 4)</f>
      </c>
      <c r="G884" s="5">
        <f>VLOOKUP(A884, All!$A$2:$E$1647, 5)</f>
      </c>
      <c r="H884" s="5">
        <f>LEN(G884)-LEN(SUBSTITUTE(G884," ",""))+1</f>
      </c>
      <c r="I884" s="5">
        <f>IF(H884&gt;=10, 1, 2)</f>
      </c>
    </row>
    <row customHeight="true" ht="15" r="885">
      <c r="A885" s="5" t="str">
        <v>interactive</v>
      </c>
      <c r="B885" s="10" t="str">
        <v>j</v>
      </c>
      <c r="C885" s="5">
        <f>VLOOKUP(A885, All!$A$2:$E$1647, 1)</f>
      </c>
      <c r="D885" s="5">
        <f>VLOOKUP(A885, All!$A$2:$E$1647, 2)</f>
      </c>
      <c r="E885" s="5">
        <f>VLOOKUP(A885, All!$A$2:$E$1647, 3)</f>
      </c>
      <c r="F885" s="5">
        <f>VLOOKUP(A885, All!$A$2:$E$1647, 4)</f>
      </c>
      <c r="G885" s="5">
        <f>VLOOKUP(A885, All!$A$2:$E$1647, 5)</f>
      </c>
      <c r="H885" s="5">
        <f>LEN(G885)-LEN(SUBSTITUTE(G885," ",""))+1</f>
      </c>
      <c r="I885" s="5">
        <f>IF(H885&gt;=10, 1, 2)</f>
      </c>
    </row>
    <row customHeight="true" ht="15" r="886">
      <c r="A886" s="5" t="str">
        <v>advocacy</v>
      </c>
      <c r="B886" s="10" t="str">
        <v>n</v>
      </c>
      <c r="C886" s="5">
        <f>VLOOKUP(A886, All!$A$2:$E$1647, 1)</f>
      </c>
      <c r="D886" s="5">
        <f>VLOOKUP(A886, All!$A$2:$E$1647, 2)</f>
      </c>
      <c r="E886" s="5">
        <f>VLOOKUP(A886, All!$A$2:$E$1647, 3)</f>
      </c>
      <c r="F886" s="5">
        <f>VLOOKUP(A886, All!$A$2:$E$1647, 4)</f>
      </c>
      <c r="G886" s="5">
        <f>VLOOKUP(A886, All!$A$2:$E$1647, 5)</f>
      </c>
      <c r="H886" s="5">
        <f>LEN(G886)-LEN(SUBSTITUTE(G886," ",""))+1</f>
      </c>
      <c r="I886" s="5">
        <f>IF(H886&gt;=10, 1, 2)</f>
      </c>
    </row>
    <row customHeight="true" ht="15" r="887">
      <c r="A887" s="5" t="str">
        <v>objective</v>
      </c>
      <c r="B887" s="10" t="str">
        <v>j</v>
      </c>
      <c r="C887" s="5">
        <f>VLOOKUP(A887, All!$A$2:$E$1647, 1)</f>
      </c>
      <c r="D887" s="5">
        <f>VLOOKUP(A887, All!$A$2:$E$1647, 2)</f>
      </c>
      <c r="E887" s="5">
        <f>VLOOKUP(A887, All!$A$2:$E$1647, 3)</f>
      </c>
      <c r="F887" s="5">
        <f>VLOOKUP(A887, All!$A$2:$E$1647, 4)</f>
      </c>
      <c r="G887" s="5">
        <f>VLOOKUP(A887, All!$A$2:$E$1647, 5)</f>
      </c>
      <c r="H887" s="5">
        <f>LEN(G887)-LEN(SUBSTITUTE(G887," ",""))+1</f>
      </c>
      <c r="I887" s="5">
        <f>IF(H887&gt;=10, 1, 2)</f>
      </c>
    </row>
    <row customHeight="true" ht="15" r="888">
      <c r="A888" s="5" t="str">
        <v>beneficial</v>
      </c>
      <c r="B888" s="10" t="str">
        <v>j</v>
      </c>
      <c r="C888" s="5">
        <f>VLOOKUP(A888, All!$A$2:$E$1647, 1)</f>
      </c>
      <c r="D888" s="5">
        <f>VLOOKUP(A888, All!$A$2:$E$1647, 2)</f>
      </c>
      <c r="E888" s="5">
        <f>VLOOKUP(A888, All!$A$2:$E$1647, 3)</f>
      </c>
      <c r="F888" s="5">
        <f>VLOOKUP(A888, All!$A$2:$E$1647, 4)</f>
      </c>
      <c r="G888" s="5">
        <f>VLOOKUP(A888, All!$A$2:$E$1647, 5)</f>
      </c>
      <c r="H888" s="5">
        <f>LEN(G888)-LEN(SUBSTITUTE(G888," ",""))+1</f>
      </c>
      <c r="I888" s="5">
        <f>IF(H888&gt;=10, 1, 2)</f>
      </c>
    </row>
    <row customHeight="true" ht="15" r="889">
      <c r="A889" s="5" t="str">
        <v>within</v>
      </c>
      <c r="B889" s="10" t="str">
        <v>r</v>
      </c>
      <c r="C889" s="5">
        <f>VLOOKUP(A889, All!$A$2:$E$1647, 1)</f>
      </c>
      <c r="D889" s="5">
        <f>VLOOKUP(A889, All!$A$2:$E$1647, 2)</f>
      </c>
      <c r="E889" s="5">
        <f>VLOOKUP(A889, All!$A$2:$E$1647, 3)</f>
      </c>
      <c r="F889" s="5">
        <f>VLOOKUP(A889, All!$A$2:$E$1647, 4)</f>
      </c>
      <c r="G889" s="5">
        <f>VLOOKUP(A889, All!$A$2:$E$1647, 5)</f>
      </c>
      <c r="H889" s="5">
        <f>LEN(G889)-LEN(SUBSTITUTE(G889," ",""))+1</f>
      </c>
      <c r="I889" s="5">
        <f>IF(H889&gt;=10, 1, 2)</f>
      </c>
    </row>
    <row customHeight="true" ht="15" r="890">
      <c r="A890" s="5" t="str">
        <v>subsequently</v>
      </c>
      <c r="B890" s="10" t="str">
        <v>r</v>
      </c>
      <c r="C890" s="5">
        <f>VLOOKUP(A890, All!$A$2:$E$1647, 1)</f>
      </c>
      <c r="D890" s="5">
        <f>VLOOKUP(A890, All!$A$2:$E$1647, 2)</f>
      </c>
      <c r="E890" s="5">
        <f>VLOOKUP(A890, All!$A$2:$E$1647, 3)</f>
      </c>
      <c r="F890" s="5">
        <f>VLOOKUP(A890, All!$A$2:$E$1647, 4)</f>
      </c>
      <c r="G890" s="5">
        <f>VLOOKUP(A890, All!$A$2:$E$1647, 5)</f>
      </c>
      <c r="H890" s="5">
        <f>LEN(G890)-LEN(SUBSTITUTE(G890," ",""))+1</f>
      </c>
      <c r="I890" s="5">
        <f>IF(H890&gt;=10, 1, 2)</f>
      </c>
    </row>
    <row customHeight="true" ht="15" r="891">
      <c r="A891" s="5" t="str">
        <v>monetary</v>
      </c>
      <c r="B891" s="10" t="str">
        <v>j</v>
      </c>
      <c r="C891" s="5">
        <f>VLOOKUP(A891, All!$A$2:$E$1647, 1)</f>
      </c>
      <c r="D891" s="5">
        <f>VLOOKUP(A891, All!$A$2:$E$1647, 2)</f>
      </c>
      <c r="E891" s="5">
        <f>VLOOKUP(A891, All!$A$2:$E$1647, 3)</f>
      </c>
      <c r="F891" s="5">
        <f>VLOOKUP(A891, All!$A$2:$E$1647, 4)</f>
      </c>
      <c r="G891" s="5">
        <f>VLOOKUP(A891, All!$A$2:$E$1647, 5)</f>
      </c>
      <c r="H891" s="5">
        <f>LEN(G891)-LEN(SUBSTITUTE(G891," ",""))+1</f>
      </c>
      <c r="I891" s="5">
        <f>IF(H891&gt;=10, 1, 2)</f>
      </c>
    </row>
    <row customHeight="true" ht="15" r="892">
      <c r="A892" s="5" t="str">
        <v>ethnicity</v>
      </c>
      <c r="B892" s="10" t="str">
        <v>n</v>
      </c>
      <c r="C892" s="5">
        <f>VLOOKUP(A892, All!$A$2:$E$1647, 1)</f>
      </c>
      <c r="D892" s="5">
        <f>VLOOKUP(A892, All!$A$2:$E$1647, 2)</f>
      </c>
      <c r="E892" s="5">
        <f>VLOOKUP(A892, All!$A$2:$E$1647, 3)</f>
      </c>
      <c r="F892" s="5">
        <f>VLOOKUP(A892, All!$A$2:$E$1647, 4)</f>
      </c>
      <c r="G892" s="5">
        <f>VLOOKUP(A892, All!$A$2:$E$1647, 5)</f>
      </c>
      <c r="H892" s="5">
        <f>LEN(G892)-LEN(SUBSTITUTE(G892," ",""))+1</f>
      </c>
      <c r="I892" s="5">
        <f>IF(H892&gt;=10, 1, 2)</f>
      </c>
    </row>
    <row customHeight="true" ht="15" r="893">
      <c r="A893" s="5" t="str">
        <v>stereotype</v>
      </c>
      <c r="B893" s="10" t="str">
        <v>n</v>
      </c>
      <c r="C893" s="5">
        <f>VLOOKUP(A893, All!$A$2:$E$1647, 1)</f>
      </c>
      <c r="D893" s="5">
        <f>VLOOKUP(A893, All!$A$2:$E$1647, 2)</f>
      </c>
      <c r="E893" s="5">
        <f>VLOOKUP(A893, All!$A$2:$E$1647, 3)</f>
      </c>
      <c r="F893" s="5">
        <f>VLOOKUP(A893, All!$A$2:$E$1647, 4)</f>
      </c>
      <c r="G893" s="5">
        <f>VLOOKUP(A893, All!$A$2:$E$1647, 5)</f>
      </c>
      <c r="H893" s="5">
        <f>LEN(G893)-LEN(SUBSTITUTE(G893," ",""))+1</f>
      </c>
      <c r="I893" s="5">
        <f>IF(H893&gt;=10, 1, 2)</f>
      </c>
    </row>
    <row customHeight="true" ht="15" r="894">
      <c r="A894" s="5" t="str">
        <v>ironically</v>
      </c>
      <c r="B894" s="10" t="str">
        <v>r</v>
      </c>
      <c r="C894" s="5">
        <f>VLOOKUP(A894, All!$A$2:$E$1647, 1)</f>
      </c>
      <c r="D894" s="5">
        <f>VLOOKUP(A894, All!$A$2:$E$1647, 2)</f>
      </c>
      <c r="E894" s="5">
        <f>VLOOKUP(A894, All!$A$2:$E$1647, 3)</f>
      </c>
      <c r="F894" s="5">
        <f>VLOOKUP(A894, All!$A$2:$E$1647, 4)</f>
      </c>
      <c r="G894" s="5">
        <f>VLOOKUP(A894, All!$A$2:$E$1647, 5)</f>
      </c>
      <c r="H894" s="5">
        <f>LEN(G894)-LEN(SUBSTITUTE(G894," ",""))+1</f>
      </c>
      <c r="I894" s="5">
        <f>IF(H894&gt;=10, 1, 2)</f>
      </c>
    </row>
    <row customHeight="true" ht="15" r="895">
      <c r="A895" s="5" t="str">
        <v>transmit</v>
      </c>
      <c r="B895" s="10" t="str">
        <v>v</v>
      </c>
      <c r="C895" s="5">
        <f>VLOOKUP(A895, All!$A$2:$E$1647, 1)</f>
      </c>
      <c r="D895" s="5">
        <f>VLOOKUP(A895, All!$A$2:$E$1647, 2)</f>
      </c>
      <c r="E895" s="5">
        <f>VLOOKUP(A895, All!$A$2:$E$1647, 3)</f>
      </c>
      <c r="F895" s="5">
        <f>VLOOKUP(A895, All!$A$2:$E$1647, 4)</f>
      </c>
      <c r="G895" s="5">
        <f>VLOOKUP(A895, All!$A$2:$E$1647, 5)</f>
      </c>
      <c r="H895" s="5">
        <f>LEN(G895)-LEN(SUBSTITUTE(G895," ",""))+1</f>
      </c>
      <c r="I895" s="5">
        <f>IF(H895&gt;=10, 1, 2)</f>
      </c>
    </row>
    <row customHeight="true" ht="15" r="896">
      <c r="A896" s="5" t="str">
        <v>rejection</v>
      </c>
      <c r="B896" s="10" t="str">
        <v>n</v>
      </c>
      <c r="C896" s="5">
        <f>VLOOKUP(A896, All!$A$2:$E$1647, 1)</f>
      </c>
      <c r="D896" s="5">
        <f>VLOOKUP(A896, All!$A$2:$E$1647, 2)</f>
      </c>
      <c r="E896" s="5">
        <f>VLOOKUP(A896, All!$A$2:$E$1647, 3)</f>
      </c>
      <c r="F896" s="5">
        <f>VLOOKUP(A896, All!$A$2:$E$1647, 4)</f>
      </c>
      <c r="G896" s="5">
        <f>VLOOKUP(A896, All!$A$2:$E$1647, 5)</f>
      </c>
      <c r="H896" s="5">
        <f>LEN(G896)-LEN(SUBSTITUTE(G896," ",""))+1</f>
      </c>
      <c r="I896" s="5">
        <f>IF(H896&gt;=10, 1, 2)</f>
      </c>
    </row>
    <row customHeight="true" ht="15" r="897">
      <c r="A897" s="5" t="str">
        <v>skilled</v>
      </c>
      <c r="B897" s="10" t="str">
        <v>j</v>
      </c>
      <c r="C897" s="5">
        <f>VLOOKUP(A897, All!$A$2:$E$1647, 1)</f>
      </c>
      <c r="D897" s="5">
        <f>VLOOKUP(A897, All!$A$2:$E$1647, 2)</f>
      </c>
      <c r="E897" s="5">
        <f>VLOOKUP(A897, All!$A$2:$E$1647, 3)</f>
      </c>
      <c r="F897" s="5">
        <f>VLOOKUP(A897, All!$A$2:$E$1647, 4)</f>
      </c>
      <c r="G897" s="5">
        <f>VLOOKUP(A897, All!$A$2:$E$1647, 5)</f>
      </c>
      <c r="H897" s="5">
        <f>LEN(G897)-LEN(SUBSTITUTE(G897," ",""))+1</f>
      </c>
      <c r="I897" s="5">
        <f>IF(H897&gt;=10, 1, 2)</f>
      </c>
    </row>
    <row customHeight="true" ht="15" r="898">
      <c r="A898" s="5" t="str">
        <v>paradigm</v>
      </c>
      <c r="B898" s="10" t="str">
        <v>n</v>
      </c>
      <c r="C898" s="5">
        <f>VLOOKUP(A898, All!$A$2:$E$1647, 1)</f>
      </c>
      <c r="D898" s="5">
        <f>VLOOKUP(A898, All!$A$2:$E$1647, 2)</f>
      </c>
      <c r="E898" s="5">
        <f>VLOOKUP(A898, All!$A$2:$E$1647, 3)</f>
      </c>
      <c r="F898" s="5">
        <f>VLOOKUP(A898, All!$A$2:$E$1647, 4)</f>
      </c>
      <c r="G898" s="5">
        <f>VLOOKUP(A898, All!$A$2:$E$1647, 5)</f>
      </c>
      <c r="H898" s="5">
        <f>LEN(G898)-LEN(SUBSTITUTE(G898," ",""))+1</f>
      </c>
      <c r="I898" s="5">
        <f>IF(H898&gt;=10, 1, 2)</f>
      </c>
    </row>
    <row customHeight="true" ht="15" r="899">
      <c r="A899" s="5" t="str">
        <v>authentic</v>
      </c>
      <c r="B899" s="10" t="str">
        <v>j</v>
      </c>
      <c r="C899" s="5">
        <f>VLOOKUP(A899, All!$A$2:$E$1647, 1)</f>
      </c>
      <c r="D899" s="5">
        <f>VLOOKUP(A899, All!$A$2:$E$1647, 2)</f>
      </c>
      <c r="E899" s="5">
        <f>VLOOKUP(A899, All!$A$2:$E$1647, 3)</f>
      </c>
      <c r="F899" s="5">
        <f>VLOOKUP(A899, All!$A$2:$E$1647, 4)</f>
      </c>
      <c r="G899" s="5">
        <f>VLOOKUP(A899, All!$A$2:$E$1647, 5)</f>
      </c>
      <c r="H899" s="5">
        <f>LEN(G899)-LEN(SUBSTITUTE(G899," ",""))+1</f>
      </c>
      <c r="I899" s="5">
        <f>IF(H899&gt;=10, 1, 2)</f>
      </c>
    </row>
    <row customHeight="true" ht="15" r="900">
      <c r="A900" s="5" t="str">
        <v>intensive</v>
      </c>
      <c r="B900" s="10" t="str">
        <v>j</v>
      </c>
      <c r="C900" s="5">
        <f>VLOOKUP(A900, All!$A$2:$E$1647, 1)</f>
      </c>
      <c r="D900" s="5">
        <f>VLOOKUP(A900, All!$A$2:$E$1647, 2)</f>
      </c>
      <c r="E900" s="5">
        <f>VLOOKUP(A900, All!$A$2:$E$1647, 3)</f>
      </c>
      <c r="F900" s="5">
        <f>VLOOKUP(A900, All!$A$2:$E$1647, 4)</f>
      </c>
      <c r="G900" s="5">
        <f>VLOOKUP(A900, All!$A$2:$E$1647, 5)</f>
      </c>
      <c r="H900" s="5">
        <f>LEN(G900)-LEN(SUBSTITUTE(G900," ",""))+1</f>
      </c>
      <c r="I900" s="5">
        <f>IF(H900&gt;=10, 1, 2)</f>
      </c>
    </row>
    <row customHeight="true" ht="15" r="901">
      <c r="A901" s="5" t="str">
        <v>monitoring</v>
      </c>
      <c r="B901" s="10" t="str">
        <v>n</v>
      </c>
      <c r="C901" s="5">
        <f>VLOOKUP(A901, All!$A$2:$E$1647, 1)</f>
      </c>
      <c r="D901" s="5">
        <f>VLOOKUP(A901, All!$A$2:$E$1647, 2)</f>
      </c>
      <c r="E901" s="5">
        <f>VLOOKUP(A901, All!$A$2:$E$1647, 3)</f>
      </c>
      <c r="F901" s="5">
        <f>VLOOKUP(A901, All!$A$2:$E$1647, 4)</f>
      </c>
      <c r="G901" s="5">
        <f>VLOOKUP(A901, All!$A$2:$E$1647, 5)</f>
      </c>
      <c r="H901" s="5">
        <f>LEN(G901)-LEN(SUBSTITUTE(G901," ",""))+1</f>
      </c>
      <c r="I901" s="5">
        <f>IF(H901&gt;=10, 1, 2)</f>
      </c>
    </row>
    <row customHeight="true" ht="15" r="902">
      <c r="A902" s="5" t="str">
        <v>clarify</v>
      </c>
      <c r="B902" s="10" t="str">
        <v>v</v>
      </c>
      <c r="C902" s="5">
        <f>VLOOKUP(A902, All!$A$2:$E$1647, 1)</f>
      </c>
      <c r="D902" s="5">
        <f>VLOOKUP(A902, All!$A$2:$E$1647, 2)</f>
      </c>
      <c r="E902" s="5">
        <f>VLOOKUP(A902, All!$A$2:$E$1647, 3)</f>
      </c>
      <c r="F902" s="5">
        <f>VLOOKUP(A902, All!$A$2:$E$1647, 4)</f>
      </c>
      <c r="G902" s="5">
        <f>VLOOKUP(A902, All!$A$2:$E$1647, 5)</f>
      </c>
      <c r="H902" s="5">
        <f>LEN(G902)-LEN(SUBSTITUTE(G902," ",""))+1</f>
      </c>
      <c r="I902" s="5">
        <f>IF(H902&gt;=10, 1, 2)</f>
      </c>
    </row>
    <row customHeight="true" ht="15" r="903">
      <c r="A903" s="5" t="str">
        <v>explicitly</v>
      </c>
      <c r="B903" s="10" t="str">
        <v>r</v>
      </c>
      <c r="C903" s="5">
        <f>VLOOKUP(A903, All!$A$2:$E$1647, 1)</f>
      </c>
      <c r="D903" s="5">
        <f>VLOOKUP(A903, All!$A$2:$E$1647, 2)</f>
      </c>
      <c r="E903" s="5">
        <f>VLOOKUP(A903, All!$A$2:$E$1647, 3)</f>
      </c>
      <c r="F903" s="5">
        <f>VLOOKUP(A903, All!$A$2:$E$1647, 4)</f>
      </c>
      <c r="G903" s="5">
        <f>VLOOKUP(A903, All!$A$2:$E$1647, 5)</f>
      </c>
      <c r="H903" s="5">
        <f>LEN(G903)-LEN(SUBSTITUTE(G903," ",""))+1</f>
      </c>
      <c r="I903" s="5">
        <f>IF(H903&gt;=10, 1, 2)</f>
      </c>
    </row>
    <row customHeight="true" ht="15" r="904">
      <c r="A904" s="5" t="str">
        <v>positively</v>
      </c>
      <c r="B904" s="10" t="str">
        <v>r</v>
      </c>
      <c r="C904" s="5">
        <f>VLOOKUP(A904, All!$A$2:$E$1647, 1)</f>
      </c>
      <c r="D904" s="5">
        <f>VLOOKUP(A904, All!$A$2:$E$1647, 2)</f>
      </c>
      <c r="E904" s="5">
        <f>VLOOKUP(A904, All!$A$2:$E$1647, 3)</f>
      </c>
      <c r="F904" s="5">
        <f>VLOOKUP(A904, All!$A$2:$E$1647, 4)</f>
      </c>
      <c r="G904" s="5">
        <f>VLOOKUP(A904, All!$A$2:$E$1647, 5)</f>
      </c>
      <c r="H904" s="5">
        <f>LEN(G904)-LEN(SUBSTITUTE(G904," ",""))+1</f>
      </c>
      <c r="I904" s="5">
        <f>IF(H904&gt;=10, 1, 2)</f>
      </c>
    </row>
    <row customHeight="true" ht="15" r="905">
      <c r="A905" s="5" t="str">
        <v>inadequate</v>
      </c>
      <c r="B905" s="10" t="str">
        <v>j</v>
      </c>
      <c r="C905" s="5">
        <f>VLOOKUP(A905, All!$A$2:$E$1647, 1)</f>
      </c>
      <c r="D905" s="5">
        <f>VLOOKUP(A905, All!$A$2:$E$1647, 2)</f>
      </c>
      <c r="E905" s="5">
        <f>VLOOKUP(A905, All!$A$2:$E$1647, 3)</f>
      </c>
      <c r="F905" s="5">
        <f>VLOOKUP(A905, All!$A$2:$E$1647, 4)</f>
      </c>
      <c r="G905" s="5">
        <f>VLOOKUP(A905, All!$A$2:$E$1647, 5)</f>
      </c>
      <c r="H905" s="5">
        <f>LEN(G905)-LEN(SUBSTITUTE(G905," ",""))+1</f>
      </c>
      <c r="I905" s="5">
        <f>IF(H905&gt;=10, 1, 2)</f>
      </c>
    </row>
    <row customHeight="true" ht="15" r="906">
      <c r="A906" s="5" t="str">
        <v>embody</v>
      </c>
      <c r="B906" s="10" t="str">
        <v>v</v>
      </c>
      <c r="C906" s="5">
        <f>VLOOKUP(A906, All!$A$2:$E$1647, 1)</f>
      </c>
      <c r="D906" s="5">
        <f>VLOOKUP(A906, All!$A$2:$E$1647, 2)</f>
      </c>
      <c r="E906" s="5">
        <f>VLOOKUP(A906, All!$A$2:$E$1647, 3)</f>
      </c>
      <c r="F906" s="5">
        <f>VLOOKUP(A906, All!$A$2:$E$1647, 4)</f>
      </c>
      <c r="G906" s="5">
        <f>VLOOKUP(A906, All!$A$2:$E$1647, 5)</f>
      </c>
      <c r="H906" s="5">
        <f>LEN(G906)-LEN(SUBSTITUTE(G906," ",""))+1</f>
      </c>
      <c r="I906" s="5">
        <f>IF(H906&gt;=10, 1, 2)</f>
      </c>
    </row>
    <row customHeight="true" ht="15" r="907">
      <c r="A907" s="5" t="str">
        <v>expenditure</v>
      </c>
      <c r="B907" s="10" t="str">
        <v>n</v>
      </c>
      <c r="C907" s="5">
        <f>VLOOKUP(A907, All!$A$2:$E$1647, 1)</f>
      </c>
      <c r="D907" s="5">
        <f>VLOOKUP(A907, All!$A$2:$E$1647, 2)</f>
      </c>
      <c r="E907" s="5">
        <f>VLOOKUP(A907, All!$A$2:$E$1647, 3)</f>
      </c>
      <c r="F907" s="5">
        <f>VLOOKUP(A907, All!$A$2:$E$1647, 4)</f>
      </c>
      <c r="G907" s="5">
        <f>VLOOKUP(A907, All!$A$2:$E$1647, 5)</f>
      </c>
      <c r="H907" s="5">
        <f>LEN(G907)-LEN(SUBSTITUTE(G907," ",""))+1</f>
      </c>
      <c r="I907" s="5">
        <f>IF(H907&gt;=10, 1, 2)</f>
      </c>
    </row>
    <row customHeight="true" ht="15" r="908">
      <c r="A908" s="5" t="str">
        <v>extract</v>
      </c>
      <c r="B908" s="10" t="str">
        <v>v</v>
      </c>
      <c r="C908" s="5">
        <f>VLOOKUP(A908, All!$A$2:$E$1647, 1)</f>
      </c>
      <c r="D908" s="5">
        <f>VLOOKUP(A908, All!$A$2:$E$1647, 2)</f>
      </c>
      <c r="E908" s="5">
        <f>VLOOKUP(A908, All!$A$2:$E$1647, 3)</f>
      </c>
      <c r="F908" s="5">
        <f>VLOOKUP(A908, All!$A$2:$E$1647, 4)</f>
      </c>
      <c r="G908" s="5">
        <f>VLOOKUP(A908, All!$A$2:$E$1647, 5)</f>
      </c>
      <c r="H908" s="5">
        <f>LEN(G908)-LEN(SUBSTITUTE(G908," ",""))+1</f>
      </c>
      <c r="I908" s="5">
        <f>IF(H908&gt;=10, 1, 2)</f>
      </c>
    </row>
    <row customHeight="true" ht="15" r="909">
      <c r="A909" s="5" t="str">
        <v>parameter</v>
      </c>
      <c r="B909" s="10" t="str">
        <v>n</v>
      </c>
      <c r="C909" s="5">
        <f>VLOOKUP(A909, All!$A$2:$E$1647, 1)</f>
      </c>
      <c r="D909" s="5">
        <f>VLOOKUP(A909, All!$A$2:$E$1647, 2)</f>
      </c>
      <c r="E909" s="5">
        <f>VLOOKUP(A909, All!$A$2:$E$1647, 3)</f>
      </c>
      <c r="F909" s="5">
        <f>VLOOKUP(A909, All!$A$2:$E$1647, 4)</f>
      </c>
      <c r="G909" s="5">
        <f>VLOOKUP(A909, All!$A$2:$E$1647, 5)</f>
      </c>
      <c r="H909" s="5">
        <f>LEN(G909)-LEN(SUBSTITUTE(G909," ",""))+1</f>
      </c>
      <c r="I909" s="5">
        <f>IF(H909&gt;=10, 1, 2)</f>
      </c>
    </row>
    <row customHeight="true" ht="15" r="910">
      <c r="A910" s="5" t="str">
        <v>devise</v>
      </c>
      <c r="B910" s="10" t="str">
        <v>v</v>
      </c>
      <c r="C910" s="5">
        <f>VLOOKUP(A910, All!$A$2:$E$1647, 1)</f>
      </c>
      <c r="D910" s="5">
        <f>VLOOKUP(A910, All!$A$2:$E$1647, 2)</f>
      </c>
      <c r="E910" s="5">
        <f>VLOOKUP(A910, All!$A$2:$E$1647, 3)</f>
      </c>
      <c r="F910" s="5">
        <f>VLOOKUP(A910, All!$A$2:$E$1647, 4)</f>
      </c>
      <c r="G910" s="5">
        <f>VLOOKUP(A910, All!$A$2:$E$1647, 5)</f>
      </c>
      <c r="H910" s="5">
        <f>LEN(G910)-LEN(SUBSTITUTE(G910," ",""))+1</f>
      </c>
      <c r="I910" s="5">
        <f>IF(H910&gt;=10, 1, 2)</f>
      </c>
    </row>
    <row customHeight="true" ht="15" r="911">
      <c r="A911" s="5" t="str">
        <v>commentary</v>
      </c>
      <c r="B911" s="10" t="str">
        <v>n</v>
      </c>
      <c r="C911" s="5">
        <f>VLOOKUP(A911, All!$A$2:$E$1647, 1)</f>
      </c>
      <c r="D911" s="5">
        <f>VLOOKUP(A911, All!$A$2:$E$1647, 2)</f>
      </c>
      <c r="E911" s="5">
        <f>VLOOKUP(A911, All!$A$2:$E$1647, 3)</f>
      </c>
      <c r="F911" s="5">
        <f>VLOOKUP(A911, All!$A$2:$E$1647, 4)</f>
      </c>
      <c r="G911" s="5">
        <f>VLOOKUP(A911, All!$A$2:$E$1647, 5)</f>
      </c>
      <c r="H911" s="5">
        <f>LEN(G911)-LEN(SUBSTITUTE(G911," ",""))+1</f>
      </c>
      <c r="I911" s="5">
        <f>IF(H911&gt;=10, 1, 2)</f>
      </c>
    </row>
    <row customHeight="true" ht="15" r="912">
      <c r="A912" s="5" t="str">
        <v>center</v>
      </c>
      <c r="B912" s="10" t="str">
        <v>v</v>
      </c>
      <c r="C912" s="5">
        <f>VLOOKUP(A912, All!$A$2:$E$1647, 1)</f>
      </c>
      <c r="D912" s="5">
        <f>VLOOKUP(A912, All!$A$2:$E$1647, 2)</f>
      </c>
      <c r="E912" s="5">
        <f>VLOOKUP(A912, All!$A$2:$E$1647, 3)</f>
      </c>
      <c r="F912" s="5">
        <f>VLOOKUP(A912, All!$A$2:$E$1647, 4)</f>
      </c>
      <c r="G912" s="5">
        <f>VLOOKUP(A912, All!$A$2:$E$1647, 5)</f>
      </c>
      <c r="H912" s="5">
        <f>LEN(G912)-LEN(SUBSTITUTE(G912," ",""))+1</f>
      </c>
      <c r="I912" s="5">
        <f>IF(H912&gt;=10, 1, 2)</f>
      </c>
    </row>
    <row customHeight="true" ht="15" r="913">
      <c r="A913" s="5" t="str">
        <v>adaptation</v>
      </c>
      <c r="B913" s="10" t="str">
        <v>n</v>
      </c>
      <c r="C913" s="5">
        <f>VLOOKUP(A913, All!$A$2:$E$1647, 1)</f>
      </c>
      <c r="D913" s="5">
        <f>VLOOKUP(A913, All!$A$2:$E$1647, 2)</f>
      </c>
      <c r="E913" s="5">
        <f>VLOOKUP(A913, All!$A$2:$E$1647, 3)</f>
      </c>
      <c r="F913" s="5">
        <f>VLOOKUP(A913, All!$A$2:$E$1647, 4)</f>
      </c>
      <c r="G913" s="5">
        <f>VLOOKUP(A913, All!$A$2:$E$1647, 5)</f>
      </c>
      <c r="H913" s="5">
        <f>LEN(G913)-LEN(SUBSTITUTE(G913," ",""))+1</f>
      </c>
      <c r="I913" s="5">
        <f>IF(H913&gt;=10, 1, 2)</f>
      </c>
    </row>
    <row customHeight="true" ht="15" r="914">
      <c r="A914" s="5" t="str">
        <v>imagery</v>
      </c>
      <c r="B914" s="10" t="str">
        <v>n</v>
      </c>
      <c r="C914" s="5">
        <f>VLOOKUP(A914, All!$A$2:$E$1647, 1)</f>
      </c>
      <c r="D914" s="5">
        <f>VLOOKUP(A914, All!$A$2:$E$1647, 2)</f>
      </c>
      <c r="E914" s="5">
        <f>VLOOKUP(A914, All!$A$2:$E$1647, 3)</f>
      </c>
      <c r="F914" s="5">
        <f>VLOOKUP(A914, All!$A$2:$E$1647, 4)</f>
      </c>
      <c r="G914" s="5">
        <f>VLOOKUP(A914, All!$A$2:$E$1647, 5)</f>
      </c>
      <c r="H914" s="5">
        <f>LEN(G914)-LEN(SUBSTITUTE(G914," ",""))+1</f>
      </c>
      <c r="I914" s="5">
        <f>IF(H914&gt;=10, 1, 2)</f>
      </c>
    </row>
    <row customHeight="true" ht="15" r="915">
      <c r="A915" s="5" t="str">
        <v>morality</v>
      </c>
      <c r="B915" s="10" t="str">
        <v>n</v>
      </c>
      <c r="C915" s="5">
        <f>VLOOKUP(A915, All!$A$2:$E$1647, 1)</f>
      </c>
      <c r="D915" s="5">
        <f>VLOOKUP(A915, All!$A$2:$E$1647, 2)</f>
      </c>
      <c r="E915" s="5">
        <f>VLOOKUP(A915, All!$A$2:$E$1647, 3)</f>
      </c>
      <c r="F915" s="5">
        <f>VLOOKUP(A915, All!$A$2:$E$1647, 4)</f>
      </c>
      <c r="G915" s="5">
        <f>VLOOKUP(A915, All!$A$2:$E$1647, 5)</f>
      </c>
      <c r="H915" s="5">
        <f>LEN(G915)-LEN(SUBSTITUTE(G915," ",""))+1</f>
      </c>
      <c r="I915" s="5">
        <f>IF(H915&gt;=10, 1, 2)</f>
      </c>
    </row>
    <row customHeight="true" ht="15" r="916">
      <c r="A916" s="5" t="str">
        <v>suppress</v>
      </c>
      <c r="B916" s="10" t="str">
        <v>v</v>
      </c>
      <c r="C916" s="5">
        <f>VLOOKUP(A916, All!$A$2:$E$1647, 1)</f>
      </c>
      <c r="D916" s="5">
        <f>VLOOKUP(A916, All!$A$2:$E$1647, 2)</f>
      </c>
      <c r="E916" s="5">
        <f>VLOOKUP(A916, All!$A$2:$E$1647, 3)</f>
      </c>
      <c r="F916" s="5">
        <f>VLOOKUP(A916, All!$A$2:$E$1647, 4)</f>
      </c>
      <c r="G916" s="5">
        <f>VLOOKUP(A916, All!$A$2:$E$1647, 5)</f>
      </c>
      <c r="H916" s="5">
        <f>LEN(G916)-LEN(SUBSTITUTE(G916," ",""))+1</f>
      </c>
      <c r="I916" s="5">
        <f>IF(H916&gt;=10, 1, 2)</f>
      </c>
    </row>
    <row customHeight="true" ht="15" r="917">
      <c r="A917" s="5" t="str">
        <v>viable</v>
      </c>
      <c r="B917" s="10" t="str">
        <v>j</v>
      </c>
      <c r="C917" s="5">
        <f>VLOOKUP(A917, All!$A$2:$E$1647, 1)</f>
      </c>
      <c r="D917" s="5">
        <f>VLOOKUP(A917, All!$A$2:$E$1647, 2)</f>
      </c>
      <c r="E917" s="5">
        <f>VLOOKUP(A917, All!$A$2:$E$1647, 3)</f>
      </c>
      <c r="F917" s="5">
        <f>VLOOKUP(A917, All!$A$2:$E$1647, 4)</f>
      </c>
      <c r="G917" s="5">
        <f>VLOOKUP(A917, All!$A$2:$E$1647, 5)</f>
      </c>
      <c r="H917" s="5">
        <f>LEN(G917)-LEN(SUBSTITUTE(G917," ",""))+1</f>
      </c>
      <c r="I917" s="5">
        <f>IF(H917&gt;=10, 1, 2)</f>
      </c>
    </row>
    <row customHeight="true" ht="15" r="918">
      <c r="A918" s="5" t="str">
        <v>hierarchy</v>
      </c>
      <c r="B918" s="10" t="str">
        <v>n</v>
      </c>
      <c r="C918" s="5">
        <f>VLOOKUP(A918, All!$A$2:$E$1647, 1)</f>
      </c>
      <c r="D918" s="5">
        <f>VLOOKUP(A918, All!$A$2:$E$1647, 2)</f>
      </c>
      <c r="E918" s="5">
        <f>VLOOKUP(A918, All!$A$2:$E$1647, 3)</f>
      </c>
      <c r="F918" s="5">
        <f>VLOOKUP(A918, All!$A$2:$E$1647, 4)</f>
      </c>
      <c r="G918" s="5">
        <f>VLOOKUP(A918, All!$A$2:$E$1647, 5)</f>
      </c>
      <c r="H918" s="5">
        <f>LEN(G918)-LEN(SUBSTITUTE(G918," ",""))+1</f>
      </c>
      <c r="I918" s="5">
        <f>IF(H918&gt;=10, 1, 2)</f>
      </c>
    </row>
    <row customHeight="true" ht="15" r="919">
      <c r="A919" s="5" t="str">
        <v>strive</v>
      </c>
      <c r="B919" s="10" t="str">
        <v>v</v>
      </c>
      <c r="C919" s="5">
        <f>VLOOKUP(A919, All!$A$2:$E$1647, 1)</f>
      </c>
      <c r="D919" s="5">
        <f>VLOOKUP(A919, All!$A$2:$E$1647, 2)</f>
      </c>
      <c r="E919" s="5">
        <f>VLOOKUP(A919, All!$A$2:$E$1647, 3)</f>
      </c>
      <c r="F919" s="5">
        <f>VLOOKUP(A919, All!$A$2:$E$1647, 4)</f>
      </c>
      <c r="G919" s="5">
        <f>VLOOKUP(A919, All!$A$2:$E$1647, 5)</f>
      </c>
      <c r="H919" s="5">
        <f>LEN(G919)-LEN(SUBSTITUTE(G919," ",""))+1</f>
      </c>
      <c r="I919" s="5">
        <f>IF(H919&gt;=10, 1, 2)</f>
      </c>
    </row>
    <row customHeight="true" ht="15" r="920">
      <c r="A920" s="5" t="str">
        <v>systematic</v>
      </c>
      <c r="B920" s="10" t="str">
        <v>j</v>
      </c>
      <c r="C920" s="5">
        <f>VLOOKUP(A920, All!$A$2:$E$1647, 1)</f>
      </c>
      <c r="D920" s="5">
        <f>VLOOKUP(A920, All!$A$2:$E$1647, 2)</f>
      </c>
      <c r="E920" s="5">
        <f>VLOOKUP(A920, All!$A$2:$E$1647, 3)</f>
      </c>
      <c r="F920" s="5">
        <f>VLOOKUP(A920, All!$A$2:$E$1647, 4)</f>
      </c>
      <c r="G920" s="5">
        <f>VLOOKUP(A920, All!$A$2:$E$1647, 5)</f>
      </c>
      <c r="H920" s="5">
        <f>LEN(G920)-LEN(SUBSTITUTE(G920," ",""))+1</f>
      </c>
      <c r="I920" s="5">
        <f>IF(H920&gt;=10, 1, 2)</f>
      </c>
    </row>
    <row customHeight="true" ht="15" r="921">
      <c r="A921" s="5" t="str">
        <v>progress</v>
      </c>
      <c r="B921" s="10" t="str">
        <v>v</v>
      </c>
      <c r="C921" s="5">
        <f>VLOOKUP(A921, All!$A$2:$E$1647, 1)</f>
      </c>
      <c r="D921" s="5">
        <f>VLOOKUP(A921, All!$A$2:$E$1647, 2)</f>
      </c>
      <c r="E921" s="5">
        <f>VLOOKUP(A921, All!$A$2:$E$1647, 3)</f>
      </c>
      <c r="F921" s="5">
        <f>VLOOKUP(A921, All!$A$2:$E$1647, 4)</f>
      </c>
      <c r="G921" s="5">
        <f>VLOOKUP(A921, All!$A$2:$E$1647, 5)</f>
      </c>
      <c r="H921" s="5">
        <f>LEN(G921)-LEN(SUBSTITUTE(G921," ",""))+1</f>
      </c>
      <c r="I921" s="5">
        <f>IF(H921&gt;=10, 1, 2)</f>
      </c>
    </row>
    <row customHeight="true" ht="15" r="922">
      <c r="A922" s="5" t="str">
        <v>advisory</v>
      </c>
      <c r="B922" s="10" t="str">
        <v>j</v>
      </c>
      <c r="C922" s="5">
        <f>VLOOKUP(A922, All!$A$2:$E$1647, 1)</f>
      </c>
      <c r="D922" s="5">
        <f>VLOOKUP(A922, All!$A$2:$E$1647, 2)</f>
      </c>
      <c r="E922" s="5">
        <f>VLOOKUP(A922, All!$A$2:$E$1647, 3)</f>
      </c>
      <c r="F922" s="5">
        <f>VLOOKUP(A922, All!$A$2:$E$1647, 4)</f>
      </c>
      <c r="G922" s="5">
        <f>VLOOKUP(A922, All!$A$2:$E$1647, 5)</f>
      </c>
      <c r="H922" s="5">
        <f>LEN(G922)-LEN(SUBSTITUTE(G922," ",""))+1</f>
      </c>
      <c r="I922" s="5">
        <f>IF(H922&gt;=10, 1, 2)</f>
      </c>
    </row>
    <row customHeight="true" ht="15" r="923">
      <c r="A923" s="5" t="str">
        <v>philosopher</v>
      </c>
      <c r="B923" s="10" t="str">
        <v>n</v>
      </c>
      <c r="C923" s="5">
        <f>VLOOKUP(A923, All!$A$2:$E$1647, 1)</f>
      </c>
      <c r="D923" s="5">
        <f>VLOOKUP(A923, All!$A$2:$E$1647, 2)</f>
      </c>
      <c r="E923" s="5">
        <f>VLOOKUP(A923, All!$A$2:$E$1647, 3)</f>
      </c>
      <c r="F923" s="5">
        <f>VLOOKUP(A923, All!$A$2:$E$1647, 4)</f>
      </c>
      <c r="G923" s="5">
        <f>VLOOKUP(A923, All!$A$2:$E$1647, 5)</f>
      </c>
      <c r="H923" s="5">
        <f>LEN(G923)-LEN(SUBSTITUTE(G923," ",""))+1</f>
      </c>
      <c r="I923" s="5">
        <f>IF(H923&gt;=10, 1, 2)</f>
      </c>
    </row>
    <row customHeight="true" ht="15" r="924">
      <c r="A924" s="5" t="str">
        <v>compensate</v>
      </c>
      <c r="B924" s="10" t="str">
        <v>v</v>
      </c>
      <c r="C924" s="5">
        <f>VLOOKUP(A924, All!$A$2:$E$1647, 1)</f>
      </c>
      <c r="D924" s="5">
        <f>VLOOKUP(A924, All!$A$2:$E$1647, 2)</f>
      </c>
      <c r="E924" s="5">
        <f>VLOOKUP(A924, All!$A$2:$E$1647, 3)</f>
      </c>
      <c r="F924" s="5">
        <f>VLOOKUP(A924, All!$A$2:$E$1647, 4)</f>
      </c>
      <c r="G924" s="5">
        <f>VLOOKUP(A924, All!$A$2:$E$1647, 5)</f>
      </c>
      <c r="H924" s="5">
        <f>LEN(G924)-LEN(SUBSTITUTE(G924," ",""))+1</f>
      </c>
      <c r="I924" s="5">
        <f>IF(H924&gt;=10, 1, 2)</f>
      </c>
    </row>
    <row customHeight="true" ht="15" r="925">
      <c r="A925" s="5" t="str">
        <v>inability</v>
      </c>
      <c r="B925" s="10" t="str">
        <v>n</v>
      </c>
      <c r="C925" s="5">
        <f>VLOOKUP(A925, All!$A$2:$E$1647, 1)</f>
      </c>
      <c r="D925" s="5">
        <f>VLOOKUP(A925, All!$A$2:$E$1647, 2)</f>
      </c>
      <c r="E925" s="5">
        <f>VLOOKUP(A925, All!$A$2:$E$1647, 3)</f>
      </c>
      <c r="F925" s="5">
        <f>VLOOKUP(A925, All!$A$2:$E$1647, 4)</f>
      </c>
      <c r="G925" s="5">
        <f>VLOOKUP(A925, All!$A$2:$E$1647, 5)</f>
      </c>
      <c r="H925" s="5">
        <f>LEN(G925)-LEN(SUBSTITUTE(G925," ",""))+1</f>
      </c>
      <c r="I925" s="5">
        <f>IF(H925&gt;=10, 1, 2)</f>
      </c>
    </row>
    <row customHeight="true" ht="15" r="926">
      <c r="A926" s="5" t="str">
        <v>reconstruction</v>
      </c>
      <c r="B926" s="10" t="str">
        <v>n</v>
      </c>
      <c r="C926" s="5">
        <f>VLOOKUP(A926, All!$A$2:$E$1647, 1)</f>
      </c>
      <c r="D926" s="5">
        <f>VLOOKUP(A926, All!$A$2:$E$1647, 2)</f>
      </c>
      <c r="E926" s="5">
        <f>VLOOKUP(A926, All!$A$2:$E$1647, 3)</f>
      </c>
      <c r="F926" s="5">
        <f>VLOOKUP(A926, All!$A$2:$E$1647, 4)</f>
      </c>
      <c r="G926" s="5">
        <f>VLOOKUP(A926, All!$A$2:$E$1647, 5)</f>
      </c>
      <c r="H926" s="5">
        <f>LEN(G926)-LEN(SUBSTITUTE(G926," ",""))+1</f>
      </c>
      <c r="I926" s="5">
        <f>IF(H926&gt;=10, 1, 2)</f>
      </c>
    </row>
    <row customHeight="true" ht="15" r="927">
      <c r="A927" s="5" t="str">
        <v>disagreement</v>
      </c>
      <c r="B927" s="10" t="str">
        <v>n</v>
      </c>
      <c r="C927" s="5">
        <f>VLOOKUP(A927, All!$A$2:$E$1647, 1)</f>
      </c>
      <c r="D927" s="5">
        <f>VLOOKUP(A927, All!$A$2:$E$1647, 2)</f>
      </c>
      <c r="E927" s="5">
        <f>VLOOKUP(A927, All!$A$2:$E$1647, 3)</f>
      </c>
      <c r="F927" s="5">
        <f>VLOOKUP(A927, All!$A$2:$E$1647, 4)</f>
      </c>
      <c r="G927" s="5">
        <f>VLOOKUP(A927, All!$A$2:$E$1647, 5)</f>
      </c>
      <c r="H927" s="5">
        <f>LEN(G927)-LEN(SUBSTITUTE(G927," ",""))+1</f>
      </c>
      <c r="I927" s="5">
        <f>IF(H927&gt;=10, 1, 2)</f>
      </c>
    </row>
    <row customHeight="true" ht="15" r="928">
      <c r="A928" s="5" t="str">
        <v>conceptual</v>
      </c>
      <c r="B928" s="10" t="str">
        <v>j</v>
      </c>
      <c r="C928" s="5">
        <f>VLOOKUP(A928, All!$A$2:$E$1647, 1)</f>
      </c>
      <c r="D928" s="5">
        <f>VLOOKUP(A928, All!$A$2:$E$1647, 2)</f>
      </c>
      <c r="E928" s="5">
        <f>VLOOKUP(A928, All!$A$2:$E$1647, 3)</f>
      </c>
      <c r="F928" s="5">
        <f>VLOOKUP(A928, All!$A$2:$E$1647, 4)</f>
      </c>
      <c r="G928" s="5">
        <f>VLOOKUP(A928, All!$A$2:$E$1647, 5)</f>
      </c>
      <c r="H928" s="5">
        <f>LEN(G928)-LEN(SUBSTITUTE(G928," ",""))+1</f>
      </c>
      <c r="I928" s="5">
        <f>IF(H928&gt;=10, 1, 2)</f>
      </c>
    </row>
    <row customHeight="true" ht="15" r="929">
      <c r="A929" s="5" t="str">
        <v>farming</v>
      </c>
      <c r="B929" s="10" t="str">
        <v>n</v>
      </c>
      <c r="C929" s="5">
        <f>VLOOKUP(A929, All!$A$2:$E$1647, 1)</f>
      </c>
      <c r="D929" s="5">
        <f>VLOOKUP(A929, All!$A$2:$E$1647, 2)</f>
      </c>
      <c r="E929" s="5">
        <f>VLOOKUP(A929, All!$A$2:$E$1647, 3)</f>
      </c>
      <c r="F929" s="5">
        <f>VLOOKUP(A929, All!$A$2:$E$1647, 4)</f>
      </c>
      <c r="G929" s="5">
        <f>VLOOKUP(A929, All!$A$2:$E$1647, 5)</f>
      </c>
      <c r="H929" s="5">
        <f>LEN(G929)-LEN(SUBSTITUTE(G929," ",""))+1</f>
      </c>
      <c r="I929" s="5">
        <f>IF(H929&gt;=10, 1, 2)</f>
      </c>
    </row>
    <row customHeight="true" ht="15" r="930">
      <c r="A930" s="5" t="str">
        <v>accumulate</v>
      </c>
      <c r="B930" s="10" t="str">
        <v>v</v>
      </c>
      <c r="C930" s="5">
        <f>VLOOKUP(A930, All!$A$2:$E$1647, 1)</f>
      </c>
      <c r="D930" s="5">
        <f>VLOOKUP(A930, All!$A$2:$E$1647, 2)</f>
      </c>
      <c r="E930" s="5">
        <f>VLOOKUP(A930, All!$A$2:$E$1647, 3)</f>
      </c>
      <c r="F930" s="5">
        <f>VLOOKUP(A930, All!$A$2:$E$1647, 4)</f>
      </c>
      <c r="G930" s="5">
        <f>VLOOKUP(A930, All!$A$2:$E$1647, 5)</f>
      </c>
      <c r="H930" s="5">
        <f>LEN(G930)-LEN(SUBSTITUTE(G930," ",""))+1</f>
      </c>
      <c r="I930" s="5">
        <f>IF(H930&gt;=10, 1, 2)</f>
      </c>
    </row>
    <row customHeight="true" ht="15" r="931">
      <c r="A931" s="5" t="str">
        <v>inclusion</v>
      </c>
      <c r="B931" s="10" t="str">
        <v>n</v>
      </c>
      <c r="C931" s="5">
        <f>VLOOKUP(A931, All!$A$2:$E$1647, 1)</f>
      </c>
      <c r="D931" s="5">
        <f>VLOOKUP(A931, All!$A$2:$E$1647, 2)</f>
      </c>
      <c r="E931" s="5">
        <f>VLOOKUP(A931, All!$A$2:$E$1647, 3)</f>
      </c>
      <c r="F931" s="5">
        <f>VLOOKUP(A931, All!$A$2:$E$1647, 4)</f>
      </c>
      <c r="G931" s="5">
        <f>VLOOKUP(A931, All!$A$2:$E$1647, 5)</f>
      </c>
      <c r="H931" s="5">
        <f>LEN(G931)-LEN(SUBSTITUTE(G931," ",""))+1</f>
      </c>
      <c r="I931" s="5">
        <f>IF(H931&gt;=10, 1, 2)</f>
      </c>
    </row>
    <row customHeight="true" ht="15" r="932">
      <c r="A932" s="5" t="str">
        <v>neglect</v>
      </c>
      <c r="B932" s="10" t="str">
        <v>v</v>
      </c>
      <c r="C932" s="5">
        <f>VLOOKUP(A932, All!$A$2:$E$1647, 1)</f>
      </c>
      <c r="D932" s="5">
        <f>VLOOKUP(A932, All!$A$2:$E$1647, 2)</f>
      </c>
      <c r="E932" s="5">
        <f>VLOOKUP(A932, All!$A$2:$E$1647, 3)</f>
      </c>
      <c r="F932" s="5">
        <f>VLOOKUP(A932, All!$A$2:$E$1647, 4)</f>
      </c>
      <c r="G932" s="5">
        <f>VLOOKUP(A932, All!$A$2:$E$1647, 5)</f>
      </c>
      <c r="H932" s="5">
        <f>LEN(G932)-LEN(SUBSTITUTE(G932," ",""))+1</f>
      </c>
      <c r="I932" s="5">
        <f>IF(H932&gt;=10, 1, 2)</f>
      </c>
    </row>
    <row customHeight="true" ht="15" r="933">
      <c r="A933" s="5" t="str">
        <v>correspond</v>
      </c>
      <c r="B933" s="10" t="str">
        <v>v</v>
      </c>
      <c r="C933" s="5">
        <f>VLOOKUP(A933, All!$A$2:$E$1647, 1)</f>
      </c>
      <c r="D933" s="5">
        <f>VLOOKUP(A933, All!$A$2:$E$1647, 2)</f>
      </c>
      <c r="E933" s="5">
        <f>VLOOKUP(A933, All!$A$2:$E$1647, 3)</f>
      </c>
      <c r="F933" s="5">
        <f>VLOOKUP(A933, All!$A$2:$E$1647, 4)</f>
      </c>
      <c r="G933" s="5">
        <f>VLOOKUP(A933, All!$A$2:$E$1647, 5)</f>
      </c>
      <c r="H933" s="5">
        <f>LEN(G933)-LEN(SUBSTITUTE(G933," ",""))+1</f>
      </c>
      <c r="I933" s="5">
        <f>IF(H933&gt;=10, 1, 2)</f>
      </c>
    </row>
    <row customHeight="true" ht="15" r="934">
      <c r="A934" s="5" t="str">
        <v>preservation</v>
      </c>
      <c r="B934" s="10" t="str">
        <v>n</v>
      </c>
      <c r="C934" s="5">
        <f>VLOOKUP(A934, All!$A$2:$E$1647, 1)</f>
      </c>
      <c r="D934" s="5">
        <f>VLOOKUP(A934, All!$A$2:$E$1647, 2)</f>
      </c>
      <c r="E934" s="5">
        <f>VLOOKUP(A934, All!$A$2:$E$1647, 3)</f>
      </c>
      <c r="F934" s="5">
        <f>VLOOKUP(A934, All!$A$2:$E$1647, 4)</f>
      </c>
      <c r="G934" s="5">
        <f>VLOOKUP(A934, All!$A$2:$E$1647, 5)</f>
      </c>
      <c r="H934" s="5">
        <f>LEN(G934)-LEN(SUBSTITUTE(G934," ",""))+1</f>
      </c>
      <c r="I934" s="5">
        <f>IF(H934&gt;=10, 1, 2)</f>
      </c>
    </row>
    <row customHeight="true" ht="15" r="935">
      <c r="A935" s="5" t="str">
        <v>purely</v>
      </c>
      <c r="B935" s="10" t="str">
        <v>r</v>
      </c>
      <c r="C935" s="5">
        <f>VLOOKUP(A935, All!$A$2:$E$1647, 1)</f>
      </c>
      <c r="D935" s="5">
        <f>VLOOKUP(A935, All!$A$2:$E$1647, 2)</f>
      </c>
      <c r="E935" s="5">
        <f>VLOOKUP(A935, All!$A$2:$E$1647, 3)</f>
      </c>
      <c r="F935" s="5">
        <f>VLOOKUP(A935, All!$A$2:$E$1647, 4)</f>
      </c>
      <c r="G935" s="5">
        <f>VLOOKUP(A935, All!$A$2:$E$1647, 5)</f>
      </c>
      <c r="H935" s="5">
        <f>LEN(G935)-LEN(SUBSTITUTE(G935," ",""))+1</f>
      </c>
      <c r="I935" s="5">
        <f>IF(H935&gt;=10, 1, 2)</f>
      </c>
    </row>
    <row customHeight="true" ht="15" r="936">
      <c r="A936" s="5" t="str">
        <v>reside</v>
      </c>
      <c r="B936" s="10" t="str">
        <v>v</v>
      </c>
      <c r="C936" s="5">
        <f>VLOOKUP(A936, All!$A$2:$E$1647, 1)</f>
      </c>
      <c r="D936" s="5">
        <f>VLOOKUP(A936, All!$A$2:$E$1647, 2)</f>
      </c>
      <c r="E936" s="5">
        <f>VLOOKUP(A936, All!$A$2:$E$1647, 3)</f>
      </c>
      <c r="F936" s="5">
        <f>VLOOKUP(A936, All!$A$2:$E$1647, 4)</f>
      </c>
      <c r="G936" s="5">
        <f>VLOOKUP(A936, All!$A$2:$E$1647, 5)</f>
      </c>
      <c r="H936" s="5">
        <f>LEN(G936)-LEN(SUBSTITUTE(G936," ",""))+1</f>
      </c>
      <c r="I936" s="5">
        <f>IF(H936&gt;=10, 1, 2)</f>
      </c>
    </row>
    <row customHeight="true" ht="15" r="937">
      <c r="A937" s="5" t="str">
        <v>induce</v>
      </c>
      <c r="B937" s="10" t="str">
        <v>v</v>
      </c>
      <c r="C937" s="5">
        <f>VLOOKUP(A937, All!$A$2:$E$1647, 1)</f>
      </c>
      <c r="D937" s="5">
        <f>VLOOKUP(A937, All!$A$2:$E$1647, 2)</f>
      </c>
      <c r="E937" s="5">
        <f>VLOOKUP(A937, All!$A$2:$E$1647, 3)</f>
      </c>
      <c r="F937" s="5">
        <f>VLOOKUP(A937, All!$A$2:$E$1647, 4)</f>
      </c>
      <c r="G937" s="5">
        <f>VLOOKUP(A937, All!$A$2:$E$1647, 5)</f>
      </c>
      <c r="H937" s="5">
        <f>LEN(G937)-LEN(SUBSTITUTE(G937," ",""))+1</f>
      </c>
      <c r="I937" s="5">
        <f>IF(H937&gt;=10, 1, 2)</f>
      </c>
    </row>
    <row customHeight="true" ht="15" r="938">
      <c r="A938" s="5" t="str">
        <v>notably</v>
      </c>
      <c r="B938" s="10" t="str">
        <v>r</v>
      </c>
      <c r="C938" s="5">
        <f>VLOOKUP(A938, All!$A$2:$E$1647, 1)</f>
      </c>
      <c r="D938" s="5">
        <f>VLOOKUP(A938, All!$A$2:$E$1647, 2)</f>
      </c>
      <c r="E938" s="5">
        <f>VLOOKUP(A938, All!$A$2:$E$1647, 3)</f>
      </c>
      <c r="F938" s="5">
        <f>VLOOKUP(A938, All!$A$2:$E$1647, 4)</f>
      </c>
      <c r="G938" s="5">
        <f>VLOOKUP(A938, All!$A$2:$E$1647, 5)</f>
      </c>
      <c r="H938" s="5">
        <f>LEN(G938)-LEN(SUBSTITUTE(G938," ",""))+1</f>
      </c>
      <c r="I938" s="5">
        <f>IF(H938&gt;=10, 1, 2)</f>
      </c>
    </row>
    <row customHeight="true" ht="15" r="939">
      <c r="A939" s="5" t="str">
        <v>notable</v>
      </c>
      <c r="B939" s="10" t="str">
        <v>j</v>
      </c>
      <c r="C939" s="5">
        <f>VLOOKUP(A939, All!$A$2:$E$1647, 1)</f>
      </c>
      <c r="D939" s="5">
        <f>VLOOKUP(A939, All!$A$2:$E$1647, 2)</f>
      </c>
      <c r="E939" s="5">
        <f>VLOOKUP(A939, All!$A$2:$E$1647, 3)</f>
      </c>
      <c r="F939" s="5">
        <f>VLOOKUP(A939, All!$A$2:$E$1647, 4)</f>
      </c>
      <c r="G939" s="5">
        <f>VLOOKUP(A939, All!$A$2:$E$1647, 5)</f>
      </c>
      <c r="H939" s="5">
        <f>LEN(G939)-LEN(SUBSTITUTE(G939," ",""))+1</f>
      </c>
      <c r="I939" s="5">
        <f>IF(H939&gt;=10, 1, 2)</f>
      </c>
    </row>
    <row customHeight="true" ht="15" r="940">
      <c r="A940" s="5" t="str">
        <v>attribute</v>
      </c>
      <c r="B940" s="10" t="str">
        <v>n</v>
      </c>
      <c r="C940" s="5">
        <f>VLOOKUP(A940, All!$A$2:$E$1647, 1)</f>
      </c>
      <c r="D940" s="5">
        <f>VLOOKUP(A940, All!$A$2:$E$1647, 2)</f>
      </c>
      <c r="E940" s="5">
        <f>VLOOKUP(A940, All!$A$2:$E$1647, 3)</f>
      </c>
      <c r="F940" s="5">
        <f>VLOOKUP(A940, All!$A$2:$E$1647, 4)</f>
      </c>
      <c r="G940" s="5">
        <f>VLOOKUP(A940, All!$A$2:$E$1647, 5)</f>
      </c>
      <c r="H940" s="5">
        <f>LEN(G940)-LEN(SUBSTITUTE(G940," ",""))+1</f>
      </c>
      <c r="I940" s="5">
        <f>IF(H940&gt;=10, 1, 2)</f>
      </c>
    </row>
    <row customHeight="true" ht="15" r="941">
      <c r="A941" s="5" t="str">
        <v>attain</v>
      </c>
      <c r="B941" s="10" t="str">
        <v>v</v>
      </c>
      <c r="C941" s="5">
        <f>VLOOKUP(A941, All!$A$2:$E$1647, 1)</f>
      </c>
      <c r="D941" s="5">
        <f>VLOOKUP(A941, All!$A$2:$E$1647, 2)</f>
      </c>
      <c r="E941" s="5">
        <f>VLOOKUP(A941, All!$A$2:$E$1647, 3)</f>
      </c>
      <c r="F941" s="5">
        <f>VLOOKUP(A941, All!$A$2:$E$1647, 4)</f>
      </c>
      <c r="G941" s="5">
        <f>VLOOKUP(A941, All!$A$2:$E$1647, 5)</f>
      </c>
      <c r="H941" s="5">
        <f>LEN(G941)-LEN(SUBSTITUTE(G941," ",""))+1</f>
      </c>
      <c r="I941" s="5">
        <f>IF(H941&gt;=10, 1, 2)</f>
      </c>
    </row>
    <row customHeight="true" ht="15" r="942">
      <c r="A942" s="5" t="str">
        <v>lesser</v>
      </c>
      <c r="B942" s="10" t="str">
        <v>j</v>
      </c>
      <c r="C942" s="5">
        <f>VLOOKUP(A942, All!$A$2:$E$1647, 1)</f>
      </c>
      <c r="D942" s="5">
        <f>VLOOKUP(A942, All!$A$2:$E$1647, 2)</f>
      </c>
      <c r="E942" s="5">
        <f>VLOOKUP(A942, All!$A$2:$E$1647, 3)</f>
      </c>
      <c r="F942" s="5">
        <f>VLOOKUP(A942, All!$A$2:$E$1647, 4)</f>
      </c>
      <c r="G942" s="5">
        <f>VLOOKUP(A942, All!$A$2:$E$1647, 5)</f>
      </c>
      <c r="H942" s="5">
        <f>LEN(G942)-LEN(SUBSTITUTE(G942," ",""))+1</f>
      </c>
      <c r="I942" s="5">
        <f>IF(H942&gt;=10, 1, 2)</f>
      </c>
    </row>
    <row customHeight="true" ht="15" r="943">
      <c r="A943" s="5" t="str">
        <v>designate</v>
      </c>
      <c r="B943" s="10" t="str">
        <v>v</v>
      </c>
      <c r="C943" s="5">
        <f>VLOOKUP(A943, All!$A$2:$E$1647, 1)</f>
      </c>
      <c r="D943" s="5">
        <f>VLOOKUP(A943, All!$A$2:$E$1647, 2)</f>
      </c>
      <c r="E943" s="5">
        <f>VLOOKUP(A943, All!$A$2:$E$1647, 3)</f>
      </c>
      <c r="F943" s="5">
        <f>VLOOKUP(A943, All!$A$2:$E$1647, 4)</f>
      </c>
      <c r="G943" s="5">
        <f>VLOOKUP(A943, All!$A$2:$E$1647, 5)</f>
      </c>
      <c r="H943" s="5">
        <f>LEN(G943)-LEN(SUBSTITUTE(G943," ",""))+1</f>
      </c>
      <c r="I943" s="5">
        <f>IF(H943&gt;=10, 1, 2)</f>
      </c>
    </row>
    <row customHeight="true" ht="15" r="944">
      <c r="A944" s="5" t="str">
        <v>hostility</v>
      </c>
      <c r="B944" s="10" t="str">
        <v>n</v>
      </c>
      <c r="C944" s="5">
        <f>VLOOKUP(A944, All!$A$2:$E$1647, 1)</f>
      </c>
      <c r="D944" s="5">
        <f>VLOOKUP(A944, All!$A$2:$E$1647, 2)</f>
      </c>
      <c r="E944" s="5">
        <f>VLOOKUP(A944, All!$A$2:$E$1647, 3)</f>
      </c>
      <c r="F944" s="5">
        <f>VLOOKUP(A944, All!$A$2:$E$1647, 4)</f>
      </c>
      <c r="G944" s="5">
        <f>VLOOKUP(A944, All!$A$2:$E$1647, 5)</f>
      </c>
      <c r="H944" s="5">
        <f>LEN(G944)-LEN(SUBSTITUTE(G944," ",""))+1</f>
      </c>
      <c r="I944" s="5">
        <f>IF(H944&gt;=10, 1, 2)</f>
      </c>
    </row>
    <row customHeight="true" ht="15" r="945">
      <c r="A945" s="5" t="str">
        <v>established</v>
      </c>
      <c r="B945" s="10" t="str">
        <v>j</v>
      </c>
      <c r="C945" s="5">
        <f>VLOOKUP(A945, All!$A$2:$E$1647, 1)</f>
      </c>
      <c r="D945" s="5">
        <f>VLOOKUP(A945, All!$A$2:$E$1647, 2)</f>
      </c>
      <c r="E945" s="5">
        <f>VLOOKUP(A945, All!$A$2:$E$1647, 3)</f>
      </c>
      <c r="F945" s="5">
        <f>VLOOKUP(A945, All!$A$2:$E$1647, 4)</f>
      </c>
      <c r="G945" s="5">
        <f>VLOOKUP(A945, All!$A$2:$E$1647, 5)</f>
      </c>
      <c r="H945" s="5">
        <f>LEN(G945)-LEN(SUBSTITUTE(G945," ",""))+1</f>
      </c>
      <c r="I945" s="5">
        <f>IF(H945&gt;=10, 1, 2)</f>
      </c>
    </row>
    <row customHeight="true" ht="15" r="946">
      <c r="A946" s="5" t="str">
        <v>persistent</v>
      </c>
      <c r="B946" s="10" t="str">
        <v>j</v>
      </c>
      <c r="C946" s="5">
        <f>VLOOKUP(A946, All!$A$2:$E$1647, 1)</f>
      </c>
      <c r="D946" s="5">
        <f>VLOOKUP(A946, All!$A$2:$E$1647, 2)</f>
      </c>
      <c r="E946" s="5">
        <f>VLOOKUP(A946, All!$A$2:$E$1647, 3)</f>
      </c>
      <c r="F946" s="5">
        <f>VLOOKUP(A946, All!$A$2:$E$1647, 4)</f>
      </c>
      <c r="G946" s="5">
        <f>VLOOKUP(A946, All!$A$2:$E$1647, 5)</f>
      </c>
      <c r="H946" s="5">
        <f>LEN(G946)-LEN(SUBSTITUTE(G946," ",""))+1</f>
      </c>
      <c r="I946" s="5">
        <f>IF(H946&gt;=10, 1, 2)</f>
      </c>
    </row>
    <row customHeight="true" ht="15" r="947">
      <c r="A947" s="5" t="str">
        <v>desirable</v>
      </c>
      <c r="B947" s="10" t="str">
        <v>j</v>
      </c>
      <c r="C947" s="5">
        <f>VLOOKUP(A947, All!$A$2:$E$1647, 1)</f>
      </c>
      <c r="D947" s="5">
        <f>VLOOKUP(A947, All!$A$2:$E$1647, 2)</f>
      </c>
      <c r="E947" s="5">
        <f>VLOOKUP(A947, All!$A$2:$E$1647, 3)</f>
      </c>
      <c r="F947" s="5">
        <f>VLOOKUP(A947, All!$A$2:$E$1647, 4)</f>
      </c>
      <c r="G947" s="5">
        <f>VLOOKUP(A947, All!$A$2:$E$1647, 5)</f>
      </c>
      <c r="H947" s="5">
        <f>LEN(G947)-LEN(SUBSTITUTE(G947," ",""))+1</f>
      </c>
      <c r="I947" s="5">
        <f>IF(H947&gt;=10, 1, 2)</f>
      </c>
    </row>
    <row customHeight="true" ht="15" r="948">
      <c r="A948" s="5" t="str">
        <v>assertion</v>
      </c>
      <c r="B948" s="10" t="str">
        <v>n</v>
      </c>
      <c r="C948" s="5">
        <f>VLOOKUP(A948, All!$A$2:$E$1647, 1)</f>
      </c>
      <c r="D948" s="5">
        <f>VLOOKUP(A948, All!$A$2:$E$1647, 2)</f>
      </c>
      <c r="E948" s="5">
        <f>VLOOKUP(A948, All!$A$2:$E$1647, 3)</f>
      </c>
      <c r="F948" s="5">
        <f>VLOOKUP(A948, All!$A$2:$E$1647, 4)</f>
      </c>
      <c r="G948" s="5">
        <f>VLOOKUP(A948, All!$A$2:$E$1647, 5)</f>
      </c>
      <c r="H948" s="5">
        <f>LEN(G948)-LEN(SUBSTITUTE(G948," ",""))+1</f>
      </c>
      <c r="I948" s="5">
        <f>IF(H948&gt;=10, 1, 2)</f>
      </c>
    </row>
    <row customHeight="true" ht="15" r="949">
      <c r="A949" s="5" t="str">
        <v>specialized</v>
      </c>
      <c r="B949" s="10" t="str">
        <v>j</v>
      </c>
      <c r="C949" s="5">
        <f>VLOOKUP(A949, All!$A$2:$E$1647, 1)</f>
      </c>
      <c r="D949" s="5">
        <f>VLOOKUP(A949, All!$A$2:$E$1647, 2)</f>
      </c>
      <c r="E949" s="5">
        <f>VLOOKUP(A949, All!$A$2:$E$1647, 3)</f>
      </c>
      <c r="F949" s="5">
        <f>VLOOKUP(A949, All!$A$2:$E$1647, 4)</f>
      </c>
      <c r="G949" s="5">
        <f>VLOOKUP(A949, All!$A$2:$E$1647, 5)</f>
      </c>
      <c r="H949" s="5">
        <f>LEN(G949)-LEN(SUBSTITUTE(G949," ",""))+1</f>
      </c>
      <c r="I949" s="5">
        <f>IF(H949&gt;=10, 1, 2)</f>
      </c>
    </row>
    <row customHeight="true" ht="15" r="950">
      <c r="A950" s="5" t="str">
        <v>modification</v>
      </c>
      <c r="B950" s="10" t="str">
        <v>n</v>
      </c>
      <c r="C950" s="5">
        <f>VLOOKUP(A950, All!$A$2:$E$1647, 1)</f>
      </c>
      <c r="D950" s="5">
        <f>VLOOKUP(A950, All!$A$2:$E$1647, 2)</f>
      </c>
      <c r="E950" s="5">
        <f>VLOOKUP(A950, All!$A$2:$E$1647, 3)</f>
      </c>
      <c r="F950" s="5">
        <f>VLOOKUP(A950, All!$A$2:$E$1647, 4)</f>
      </c>
      <c r="G950" s="5">
        <f>VLOOKUP(A950, All!$A$2:$E$1647, 5)</f>
      </c>
      <c r="H950" s="5">
        <f>LEN(G950)-LEN(SUBSTITUTE(G950," ",""))+1</f>
      </c>
      <c r="I950" s="5">
        <f>IF(H950&gt;=10, 1, 2)</f>
      </c>
    </row>
    <row customHeight="true" ht="15" r="951">
      <c r="A951" s="5" t="str">
        <v>prejudice</v>
      </c>
      <c r="B951" s="10" t="str">
        <v>n</v>
      </c>
      <c r="C951" s="5">
        <f>VLOOKUP(A951, All!$A$2:$E$1647, 1)</f>
      </c>
      <c r="D951" s="5">
        <f>VLOOKUP(A951, All!$A$2:$E$1647, 2)</f>
      </c>
      <c r="E951" s="5">
        <f>VLOOKUP(A951, All!$A$2:$E$1647, 3)</f>
      </c>
      <c r="F951" s="5">
        <f>VLOOKUP(A951, All!$A$2:$E$1647, 4)</f>
      </c>
      <c r="G951" s="5">
        <f>VLOOKUP(A951, All!$A$2:$E$1647, 5)</f>
      </c>
      <c r="H951" s="5">
        <f>LEN(G951)-LEN(SUBSTITUTE(G951," ",""))+1</f>
      </c>
      <c r="I951" s="5">
        <f>IF(H951&gt;=10, 1, 2)</f>
      </c>
    </row>
    <row customHeight="true" ht="15" r="952">
      <c r="A952" s="5" t="str">
        <v>originate</v>
      </c>
      <c r="B952" s="10" t="str">
        <v>v</v>
      </c>
      <c r="C952" s="5">
        <f>VLOOKUP(A952, All!$A$2:$E$1647, 1)</f>
      </c>
      <c r="D952" s="5">
        <f>VLOOKUP(A952, All!$A$2:$E$1647, 2)</f>
      </c>
      <c r="E952" s="5">
        <f>VLOOKUP(A952, All!$A$2:$E$1647, 3)</f>
      </c>
      <c r="F952" s="5">
        <f>VLOOKUP(A952, All!$A$2:$E$1647, 4)</f>
      </c>
      <c r="G952" s="5">
        <f>VLOOKUP(A952, All!$A$2:$E$1647, 5)</f>
      </c>
      <c r="H952" s="5">
        <f>LEN(G952)-LEN(SUBSTITUTE(G952," ",""))+1</f>
      </c>
      <c r="I952" s="5">
        <f>IF(H952&gt;=10, 1, 2)</f>
      </c>
    </row>
    <row customHeight="true" ht="15" r="953">
      <c r="A953" s="5" t="str">
        <v>novel</v>
      </c>
      <c r="B953" s="10" t="str">
        <v>j</v>
      </c>
      <c r="C953" s="5">
        <f>VLOOKUP(A953, All!$A$2:$E$1647, 1)</f>
      </c>
      <c r="D953" s="5">
        <f>VLOOKUP(A953, All!$A$2:$E$1647, 2)</f>
      </c>
      <c r="E953" s="5">
        <f>VLOOKUP(A953, All!$A$2:$E$1647, 3)</f>
      </c>
      <c r="F953" s="5">
        <f>VLOOKUP(A953, All!$A$2:$E$1647, 4)</f>
      </c>
      <c r="G953" s="5">
        <f>VLOOKUP(A953, All!$A$2:$E$1647, 5)</f>
      </c>
      <c r="H953" s="5">
        <f>LEN(G953)-LEN(SUBSTITUTE(G953," ",""))+1</f>
      </c>
      <c r="I953" s="5">
        <f>IF(H953&gt;=10, 1, 2)</f>
      </c>
    </row>
    <row customHeight="true" ht="15" r="954">
      <c r="A954" s="5" t="str">
        <v>summarize</v>
      </c>
      <c r="B954" s="10" t="str">
        <v>v</v>
      </c>
      <c r="C954" s="5">
        <f>VLOOKUP(A954, All!$A$2:$E$1647, 1)</f>
      </c>
      <c r="D954" s="5">
        <f>VLOOKUP(A954, All!$A$2:$E$1647, 2)</f>
      </c>
      <c r="E954" s="5">
        <f>VLOOKUP(A954, All!$A$2:$E$1647, 3)</f>
      </c>
      <c r="F954" s="5">
        <f>VLOOKUP(A954, All!$A$2:$E$1647, 4)</f>
      </c>
      <c r="G954" s="5">
        <f>VLOOKUP(A954, All!$A$2:$E$1647, 5)</f>
      </c>
      <c r="H954" s="5">
        <f>LEN(G954)-LEN(SUBSTITUTE(G954," ",""))+1</f>
      </c>
      <c r="I954" s="5">
        <f>IF(H954&gt;=10, 1, 2)</f>
      </c>
    </row>
    <row customHeight="true" ht="15" r="955">
      <c r="A955" s="5" t="str">
        <v>resulting</v>
      </c>
      <c r="B955" s="10" t="str">
        <v>j</v>
      </c>
      <c r="C955" s="5">
        <f>VLOOKUP(A955, All!$A$2:$E$1647, 1)</f>
      </c>
      <c r="D955" s="5">
        <f>VLOOKUP(A955, All!$A$2:$E$1647, 2)</f>
      </c>
      <c r="E955" s="5">
        <f>VLOOKUP(A955, All!$A$2:$E$1647, 3)</f>
      </c>
      <c r="F955" s="5">
        <f>VLOOKUP(A955, All!$A$2:$E$1647, 4)</f>
      </c>
      <c r="G955" s="5">
        <f>VLOOKUP(A955, All!$A$2:$E$1647, 5)</f>
      </c>
      <c r="H955" s="5">
        <f>LEN(G955)-LEN(SUBSTITUTE(G955," ",""))+1</f>
      </c>
      <c r="I955" s="5">
        <f>IF(H955&gt;=10, 1, 2)</f>
      </c>
    </row>
    <row customHeight="true" ht="15" r="956">
      <c r="A956" s="5" t="str">
        <v>prospective</v>
      </c>
      <c r="B956" s="10" t="str">
        <v>j</v>
      </c>
      <c r="C956" s="5">
        <f>VLOOKUP(A956, All!$A$2:$E$1647, 1)</f>
      </c>
      <c r="D956" s="5">
        <f>VLOOKUP(A956, All!$A$2:$E$1647, 2)</f>
      </c>
      <c r="E956" s="5">
        <f>VLOOKUP(A956, All!$A$2:$E$1647, 3)</f>
      </c>
      <c r="F956" s="5">
        <f>VLOOKUP(A956, All!$A$2:$E$1647, 4)</f>
      </c>
      <c r="G956" s="5">
        <f>VLOOKUP(A956, All!$A$2:$E$1647, 5)</f>
      </c>
      <c r="H956" s="5">
        <f>LEN(G956)-LEN(SUBSTITUTE(G956," ",""))+1</f>
      </c>
      <c r="I956" s="5">
        <f>IF(H956&gt;=10, 1, 2)</f>
      </c>
    </row>
    <row customHeight="true" ht="15" r="957">
      <c r="A957" s="5" t="str">
        <v>export</v>
      </c>
      <c r="B957" s="10" t="str">
        <v>v</v>
      </c>
      <c r="C957" s="5">
        <f>VLOOKUP(A957, All!$A$2:$E$1647, 1)</f>
      </c>
      <c r="D957" s="5">
        <f>VLOOKUP(A957, All!$A$2:$E$1647, 2)</f>
      </c>
      <c r="E957" s="5">
        <f>VLOOKUP(A957, All!$A$2:$E$1647, 3)</f>
      </c>
      <c r="F957" s="5">
        <f>VLOOKUP(A957, All!$A$2:$E$1647, 4)</f>
      </c>
      <c r="G957" s="5">
        <f>VLOOKUP(A957, All!$A$2:$E$1647, 5)</f>
      </c>
      <c r="H957" s="5">
        <f>LEN(G957)-LEN(SUBSTITUTE(G957," ",""))+1</f>
      </c>
      <c r="I957" s="5">
        <f>IF(H957&gt;=10, 1, 2)</f>
      </c>
    </row>
    <row customHeight="true" ht="15" r="958">
      <c r="A958" s="5" t="str">
        <v>geographic</v>
      </c>
      <c r="B958" s="10" t="str">
        <v>j</v>
      </c>
      <c r="C958" s="5">
        <f>VLOOKUP(A958, All!$A$2:$E$1647, 1)</f>
      </c>
      <c r="D958" s="5">
        <f>VLOOKUP(A958, All!$A$2:$E$1647, 2)</f>
      </c>
      <c r="E958" s="5">
        <f>VLOOKUP(A958, All!$A$2:$E$1647, 3)</f>
      </c>
      <c r="F958" s="5">
        <f>VLOOKUP(A958, All!$A$2:$E$1647, 4)</f>
      </c>
      <c r="G958" s="5">
        <f>VLOOKUP(A958, All!$A$2:$E$1647, 5)</f>
      </c>
      <c r="H958" s="5">
        <f>LEN(G958)-LEN(SUBSTITUTE(G958," ",""))+1</f>
      </c>
      <c r="I958" s="5">
        <f>IF(H958&gt;=10, 1, 2)</f>
      </c>
    </row>
    <row customHeight="true" ht="15" r="959">
      <c r="A959" s="5" t="str">
        <v>problematic</v>
      </c>
      <c r="B959" s="10" t="str">
        <v>j</v>
      </c>
      <c r="C959" s="5">
        <f>VLOOKUP(A959, All!$A$2:$E$1647, 1)</f>
      </c>
      <c r="D959" s="5">
        <f>VLOOKUP(A959, All!$A$2:$E$1647, 2)</f>
      </c>
      <c r="E959" s="5">
        <f>VLOOKUP(A959, All!$A$2:$E$1647, 3)</f>
      </c>
      <c r="F959" s="5">
        <f>VLOOKUP(A959, All!$A$2:$E$1647, 4)</f>
      </c>
      <c r="G959" s="5">
        <f>VLOOKUP(A959, All!$A$2:$E$1647, 5)</f>
      </c>
      <c r="H959" s="5">
        <f>LEN(G959)-LEN(SUBSTITUTE(G959," ",""))+1</f>
      </c>
      <c r="I959" s="5">
        <f>IF(H959&gt;=10, 1, 2)</f>
      </c>
    </row>
    <row customHeight="true" ht="15" r="960">
      <c r="A960" s="5" t="str">
        <v>linear</v>
      </c>
      <c r="B960" s="10" t="str">
        <v>j</v>
      </c>
      <c r="C960" s="5">
        <f>VLOOKUP(A960, All!$A$2:$E$1647, 1)</f>
      </c>
      <c r="D960" s="5">
        <f>VLOOKUP(A960, All!$A$2:$E$1647, 2)</f>
      </c>
      <c r="E960" s="5">
        <f>VLOOKUP(A960, All!$A$2:$E$1647, 3)</f>
      </c>
      <c r="F960" s="5">
        <f>VLOOKUP(A960, All!$A$2:$E$1647, 4)</f>
      </c>
      <c r="G960" s="5">
        <f>VLOOKUP(A960, All!$A$2:$E$1647, 5)</f>
      </c>
      <c r="H960" s="5">
        <f>LEN(G960)-LEN(SUBSTITUTE(G960," ",""))+1</f>
      </c>
      <c r="I960" s="5">
        <f>IF(H960&gt;=10, 1, 2)</f>
      </c>
    </row>
    <row customHeight="true" ht="15" r="961">
      <c r="A961" s="5" t="str">
        <v>couple</v>
      </c>
      <c r="B961" s="10" t="str">
        <v>v</v>
      </c>
      <c r="C961" s="5">
        <f>VLOOKUP(A961, All!$A$2:$E$1647, 1)</f>
      </c>
      <c r="D961" s="5">
        <f>VLOOKUP(A961, All!$A$2:$E$1647, 2)</f>
      </c>
      <c r="E961" s="5">
        <f>VLOOKUP(A961, All!$A$2:$E$1647, 3)</f>
      </c>
      <c r="F961" s="5">
        <f>VLOOKUP(A961, All!$A$2:$E$1647, 4)</f>
      </c>
      <c r="G961" s="5">
        <f>VLOOKUP(A961, All!$A$2:$E$1647, 5)</f>
      </c>
      <c r="H961" s="5">
        <f>LEN(G961)-LEN(SUBSTITUTE(G961," ",""))+1</f>
      </c>
      <c r="I961" s="5">
        <f>IF(H961&gt;=10, 1, 2)</f>
      </c>
    </row>
    <row customHeight="true" ht="15" r="962">
      <c r="A962" s="5" t="str">
        <v>invoke</v>
      </c>
      <c r="B962" s="10" t="str">
        <v>v</v>
      </c>
      <c r="C962" s="5">
        <f>VLOOKUP(A962, All!$A$2:$E$1647, 1)</f>
      </c>
      <c r="D962" s="5">
        <f>VLOOKUP(A962, All!$A$2:$E$1647, 2)</f>
      </c>
      <c r="E962" s="5">
        <f>VLOOKUP(A962, All!$A$2:$E$1647, 3)</f>
      </c>
      <c r="F962" s="5">
        <f>VLOOKUP(A962, All!$A$2:$E$1647, 4)</f>
      </c>
      <c r="G962" s="5">
        <f>VLOOKUP(A962, All!$A$2:$E$1647, 5)</f>
      </c>
      <c r="H962" s="5">
        <f>LEN(G962)-LEN(SUBSTITUTE(G962," ",""))+1</f>
      </c>
      <c r="I962" s="5">
        <f>IF(H962&gt;=10, 1, 2)</f>
      </c>
    </row>
    <row customHeight="true" ht="15" r="963">
      <c r="A963" s="5" t="str">
        <v>namely</v>
      </c>
      <c r="B963" s="10" t="str">
        <v>r</v>
      </c>
      <c r="C963" s="5">
        <f>VLOOKUP(A963, All!$A$2:$E$1647, 1)</f>
      </c>
      <c r="D963" s="5">
        <f>VLOOKUP(A963, All!$A$2:$E$1647, 2)</f>
      </c>
      <c r="E963" s="5">
        <f>VLOOKUP(A963, All!$A$2:$E$1647, 3)</f>
      </c>
      <c r="F963" s="5">
        <f>VLOOKUP(A963, All!$A$2:$E$1647, 4)</f>
      </c>
      <c r="G963" s="5">
        <f>VLOOKUP(A963, All!$A$2:$E$1647, 5)</f>
      </c>
      <c r="H963" s="5">
        <f>LEN(G963)-LEN(SUBSTITUTE(G963," ",""))+1</f>
      </c>
      <c r="I963" s="5">
        <f>IF(H963&gt;=10, 1, 2)</f>
      </c>
    </row>
    <row customHeight="true" ht="15" r="964">
      <c r="A964" s="5" t="str">
        <v>reproduce</v>
      </c>
      <c r="B964" s="10" t="str">
        <v>v</v>
      </c>
      <c r="C964" s="5">
        <f>VLOOKUP(A964, All!$A$2:$E$1647, 1)</f>
      </c>
      <c r="D964" s="5">
        <f>VLOOKUP(A964, All!$A$2:$E$1647, 2)</f>
      </c>
      <c r="E964" s="5">
        <f>VLOOKUP(A964, All!$A$2:$E$1647, 3)</f>
      </c>
      <c r="F964" s="5">
        <f>VLOOKUP(A964, All!$A$2:$E$1647, 4)</f>
      </c>
      <c r="G964" s="5">
        <f>VLOOKUP(A964, All!$A$2:$E$1647, 5)</f>
      </c>
      <c r="H964" s="5">
        <f>LEN(G964)-LEN(SUBSTITUTE(G964," ",""))+1</f>
      </c>
      <c r="I964" s="5">
        <f>IF(H964&gt;=10, 1, 2)</f>
      </c>
    </row>
    <row customHeight="true" ht="15" r="965">
      <c r="A965" s="5" t="str">
        <v>psychiatric</v>
      </c>
      <c r="B965" s="10" t="str">
        <v>j</v>
      </c>
      <c r="C965" s="5">
        <f>VLOOKUP(A965, All!$A$2:$E$1647, 1)</f>
      </c>
      <c r="D965" s="5">
        <f>VLOOKUP(A965, All!$A$2:$E$1647, 2)</f>
      </c>
      <c r="E965" s="5">
        <f>VLOOKUP(A965, All!$A$2:$E$1647, 3)</f>
      </c>
      <c r="F965" s="5">
        <f>VLOOKUP(A965, All!$A$2:$E$1647, 4)</f>
      </c>
      <c r="G965" s="5">
        <f>VLOOKUP(A965, All!$A$2:$E$1647, 5)</f>
      </c>
      <c r="H965" s="5">
        <f>LEN(G965)-LEN(SUBSTITUTE(G965," ",""))+1</f>
      </c>
      <c r="I965" s="5">
        <f>IF(H965&gt;=10, 1, 2)</f>
      </c>
    </row>
    <row customHeight="true" ht="15" r="966">
      <c r="A966" s="5" t="str">
        <v>confine</v>
      </c>
      <c r="B966" s="10" t="str">
        <v>v</v>
      </c>
      <c r="C966" s="5">
        <f>VLOOKUP(A966, All!$A$2:$E$1647, 1)</f>
      </c>
      <c r="D966" s="5">
        <f>VLOOKUP(A966, All!$A$2:$E$1647, 2)</f>
      </c>
      <c r="E966" s="5">
        <f>VLOOKUP(A966, All!$A$2:$E$1647, 3)</f>
      </c>
      <c r="F966" s="5">
        <f>VLOOKUP(A966, All!$A$2:$E$1647, 4)</f>
      </c>
      <c r="G966" s="5">
        <f>VLOOKUP(A966, All!$A$2:$E$1647, 5)</f>
      </c>
      <c r="H966" s="5">
        <f>LEN(G966)-LEN(SUBSTITUTE(G966," ",""))+1</f>
      </c>
      <c r="I966" s="5">
        <f>IF(H966&gt;=10, 1, 2)</f>
      </c>
    </row>
    <row customHeight="true" ht="15" r="967">
      <c r="A967" s="5" t="str">
        <v>contradiction</v>
      </c>
      <c r="B967" s="10" t="str">
        <v>n</v>
      </c>
      <c r="C967" s="5">
        <f>VLOOKUP(A967, All!$A$2:$E$1647, 1)</f>
      </c>
      <c r="D967" s="5">
        <f>VLOOKUP(A967, All!$A$2:$E$1647, 2)</f>
      </c>
      <c r="E967" s="5">
        <f>VLOOKUP(A967, All!$A$2:$E$1647, 3)</f>
      </c>
      <c r="F967" s="5">
        <f>VLOOKUP(A967, All!$A$2:$E$1647, 4)</f>
      </c>
      <c r="G967" s="5">
        <f>VLOOKUP(A967, All!$A$2:$E$1647, 5)</f>
      </c>
      <c r="H967" s="5">
        <f>LEN(G967)-LEN(SUBSTITUTE(G967," ",""))+1</f>
      </c>
      <c r="I967" s="5">
        <f>IF(H967&gt;=10, 1, 2)</f>
      </c>
    </row>
    <row customHeight="true" ht="15" r="968">
      <c r="A968" s="5" t="str">
        <v>spatial</v>
      </c>
      <c r="B968" s="10" t="str">
        <v>j</v>
      </c>
      <c r="C968" s="5">
        <f>VLOOKUP(A968, All!$A$2:$E$1647, 1)</f>
      </c>
      <c r="D968" s="5">
        <f>VLOOKUP(A968, All!$A$2:$E$1647, 2)</f>
      </c>
      <c r="E968" s="5">
        <f>VLOOKUP(A968, All!$A$2:$E$1647, 3)</f>
      </c>
      <c r="F968" s="5">
        <f>VLOOKUP(A968, All!$A$2:$E$1647, 4)</f>
      </c>
      <c r="G968" s="5">
        <f>VLOOKUP(A968, All!$A$2:$E$1647, 5)</f>
      </c>
      <c r="H968" s="5">
        <f>LEN(G968)-LEN(SUBSTITUTE(G968," ",""))+1</f>
      </c>
      <c r="I968" s="5">
        <f>IF(H968&gt;=10, 1, 2)</f>
      </c>
    </row>
    <row customHeight="true" ht="15" r="969">
      <c r="A969" s="5" t="str">
        <v>modem</v>
      </c>
      <c r="B969" s="10" t="str">
        <v>n</v>
      </c>
      <c r="C969" s="5">
        <f>VLOOKUP(A969, All!$A$2:$E$1647, 1)</f>
      </c>
      <c r="D969" s="5">
        <f>VLOOKUP(A969, All!$A$2:$E$1647, 2)</f>
      </c>
      <c r="E969" s="5">
        <f>VLOOKUP(A969, All!$A$2:$E$1647, 3)</f>
      </c>
      <c r="F969" s="5">
        <f>VLOOKUP(A969, All!$A$2:$E$1647, 4)</f>
      </c>
      <c r="G969" s="5">
        <f>VLOOKUP(A969, All!$A$2:$E$1647, 5)</f>
      </c>
      <c r="H969" s="5">
        <f>LEN(G969)-LEN(SUBSTITUTE(G969," ",""))+1</f>
      </c>
      <c r="I969" s="5">
        <f>IF(H969&gt;=10, 1, 2)</f>
      </c>
    </row>
    <row customHeight="true" ht="15" r="970">
      <c r="A970" s="5" t="str">
        <v>aspiration</v>
      </c>
      <c r="B970" s="10" t="str">
        <v>n</v>
      </c>
      <c r="C970" s="5">
        <f>VLOOKUP(A970, All!$A$2:$E$1647, 1)</f>
      </c>
      <c r="D970" s="5">
        <f>VLOOKUP(A970, All!$A$2:$E$1647, 2)</f>
      </c>
      <c r="E970" s="5">
        <f>VLOOKUP(A970, All!$A$2:$E$1647, 3)</f>
      </c>
      <c r="F970" s="5">
        <f>VLOOKUP(A970, All!$A$2:$E$1647, 4)</f>
      </c>
      <c r="G970" s="5">
        <f>VLOOKUP(A970, All!$A$2:$E$1647, 5)</f>
      </c>
      <c r="H970" s="5">
        <f>LEN(G970)-LEN(SUBSTITUTE(G970," ",""))+1</f>
      </c>
      <c r="I970" s="5">
        <f>IF(H970&gt;=10, 1, 2)</f>
      </c>
    </row>
    <row customHeight="true" ht="15" r="971">
      <c r="A971" s="5" t="str">
        <v>classification</v>
      </c>
      <c r="B971" s="10" t="str">
        <v>n</v>
      </c>
      <c r="C971" s="5">
        <f>VLOOKUP(A971, All!$A$2:$E$1647, 1)</f>
      </c>
      <c r="D971" s="5">
        <f>VLOOKUP(A971, All!$A$2:$E$1647, 2)</f>
      </c>
      <c r="E971" s="5">
        <f>VLOOKUP(A971, All!$A$2:$E$1647, 3)</f>
      </c>
      <c r="F971" s="5">
        <f>VLOOKUP(A971, All!$A$2:$E$1647, 4)</f>
      </c>
      <c r="G971" s="5">
        <f>VLOOKUP(A971, All!$A$2:$E$1647, 5)</f>
      </c>
      <c r="H971" s="5">
        <f>LEN(G971)-LEN(SUBSTITUTE(G971," ",""))+1</f>
      </c>
      <c r="I971" s="5">
        <f>IF(H971&gt;=10, 1, 2)</f>
      </c>
    </row>
    <row customHeight="true" ht="15" r="972">
      <c r="A972" s="5" t="str">
        <v>equivalent</v>
      </c>
      <c r="B972" s="10" t="str">
        <v>j</v>
      </c>
      <c r="C972" s="5">
        <f>VLOOKUP(A972, All!$A$2:$E$1647, 1)</f>
      </c>
      <c r="D972" s="5">
        <f>VLOOKUP(A972, All!$A$2:$E$1647, 2)</f>
      </c>
      <c r="E972" s="5">
        <f>VLOOKUP(A972, All!$A$2:$E$1647, 3)</f>
      </c>
      <c r="F972" s="5">
        <f>VLOOKUP(A972, All!$A$2:$E$1647, 4)</f>
      </c>
      <c r="G972" s="5">
        <f>VLOOKUP(A972, All!$A$2:$E$1647, 5)</f>
      </c>
      <c r="H972" s="5">
        <f>LEN(G972)-LEN(SUBSTITUTE(G972," ",""))+1</f>
      </c>
      <c r="I972" s="5">
        <f>IF(H972&gt;=10, 1, 2)</f>
      </c>
    </row>
    <row customHeight="true" ht="15" r="973">
      <c r="A973" s="5" t="str">
        <v>separately</v>
      </c>
      <c r="B973" s="10" t="str">
        <v>r</v>
      </c>
      <c r="C973" s="5">
        <f>VLOOKUP(A973, All!$A$2:$E$1647, 1)</f>
      </c>
      <c r="D973" s="5">
        <f>VLOOKUP(A973, All!$A$2:$E$1647, 2)</f>
      </c>
      <c r="E973" s="5">
        <f>VLOOKUP(A973, All!$A$2:$E$1647, 3)</f>
      </c>
      <c r="F973" s="5">
        <f>VLOOKUP(A973, All!$A$2:$E$1647, 4)</f>
      </c>
      <c r="G973" s="5">
        <f>VLOOKUP(A973, All!$A$2:$E$1647, 5)</f>
      </c>
      <c r="H973" s="5">
        <f>LEN(G973)-LEN(SUBSTITUTE(G973," ",""))+1</f>
      </c>
      <c r="I973" s="5">
        <f>IF(H973&gt;=10, 1, 2)</f>
      </c>
    </row>
    <row customHeight="true" ht="15" r="974">
      <c r="A974" s="5" t="str">
        <v>applicant</v>
      </c>
      <c r="B974" s="10" t="str">
        <v>n</v>
      </c>
      <c r="C974" s="5">
        <f>VLOOKUP(A974, All!$A$2:$E$1647, 1)</f>
      </c>
      <c r="D974" s="5">
        <f>VLOOKUP(A974, All!$A$2:$E$1647, 2)</f>
      </c>
      <c r="E974" s="5">
        <f>VLOOKUP(A974, All!$A$2:$E$1647, 3)</f>
      </c>
      <c r="F974" s="5">
        <f>VLOOKUP(A974, All!$A$2:$E$1647, 4)</f>
      </c>
      <c r="G974" s="5">
        <f>VLOOKUP(A974, All!$A$2:$E$1647, 5)</f>
      </c>
      <c r="H974" s="5">
        <f>LEN(G974)-LEN(SUBSTITUTE(G974," ",""))+1</f>
      </c>
      <c r="I974" s="5">
        <f>IF(H974&gt;=10, 1, 2)</f>
      </c>
    </row>
    <row customHeight="true" ht="15" r="975">
      <c r="A975" s="5" t="str">
        <v>successor</v>
      </c>
      <c r="B975" s="10" t="str">
        <v>n</v>
      </c>
      <c r="C975" s="5">
        <f>VLOOKUP(A975, All!$A$2:$E$1647, 1)</f>
      </c>
      <c r="D975" s="5">
        <f>VLOOKUP(A975, All!$A$2:$E$1647, 2)</f>
      </c>
      <c r="E975" s="5">
        <f>VLOOKUP(A975, All!$A$2:$E$1647, 3)</f>
      </c>
      <c r="F975" s="5">
        <f>VLOOKUP(A975, All!$A$2:$E$1647, 4)</f>
      </c>
      <c r="G975" s="5">
        <f>VLOOKUP(A975, All!$A$2:$E$1647, 5)</f>
      </c>
      <c r="H975" s="5">
        <f>LEN(G975)-LEN(SUBSTITUTE(G975," ",""))+1</f>
      </c>
      <c r="I975" s="5">
        <f>IF(H975&gt;=10, 1, 2)</f>
      </c>
    </row>
    <row customHeight="true" ht="15" r="976">
      <c r="A976" s="5" t="str">
        <v>fulfill</v>
      </c>
      <c r="B976" s="10" t="str">
        <v>v</v>
      </c>
      <c r="C976" s="5">
        <f>VLOOKUP(A976, All!$A$2:$E$1647, 1)</f>
      </c>
      <c r="D976" s="5">
        <f>VLOOKUP(A976, All!$A$2:$E$1647, 2)</f>
      </c>
      <c r="E976" s="5">
        <f>VLOOKUP(A976, All!$A$2:$E$1647, 3)</f>
      </c>
      <c r="F976" s="5">
        <f>VLOOKUP(A976, All!$A$2:$E$1647, 4)</f>
      </c>
      <c r="G976" s="5">
        <f>VLOOKUP(A976, All!$A$2:$E$1647, 5)</f>
      </c>
      <c r="H976" s="5">
        <f>LEN(G976)-LEN(SUBSTITUTE(G976," ",""))+1</f>
      </c>
      <c r="I976" s="5">
        <f>IF(H976&gt;=10, 1, 2)</f>
      </c>
    </row>
    <row customHeight="true" ht="15" r="977">
      <c r="A977" s="5" t="str">
        <v>accordingly</v>
      </c>
      <c r="B977" s="10" t="str">
        <v>r</v>
      </c>
      <c r="C977" s="5">
        <f>VLOOKUP(A977, All!$A$2:$E$1647, 1)</f>
      </c>
      <c r="D977" s="5">
        <f>VLOOKUP(A977, All!$A$2:$E$1647, 2)</f>
      </c>
      <c r="E977" s="5">
        <f>VLOOKUP(A977, All!$A$2:$E$1647, 3)</f>
      </c>
      <c r="F977" s="5">
        <f>VLOOKUP(A977, All!$A$2:$E$1647, 4)</f>
      </c>
      <c r="G977" s="5">
        <f>VLOOKUP(A977, All!$A$2:$E$1647, 5)</f>
      </c>
      <c r="H977" s="5">
        <f>LEN(G977)-LEN(SUBSTITUTE(G977," ",""))+1</f>
      </c>
      <c r="I977" s="5">
        <f>IF(H977&gt;=10, 1, 2)</f>
      </c>
    </row>
    <row customHeight="true" ht="15" r="978">
      <c r="A978" s="5" t="str">
        <v>precision</v>
      </c>
      <c r="B978" s="10" t="str">
        <v>n</v>
      </c>
      <c r="C978" s="5">
        <f>VLOOKUP(A978, All!$A$2:$E$1647, 1)</f>
      </c>
      <c r="D978" s="5">
        <f>VLOOKUP(A978, All!$A$2:$E$1647, 2)</f>
      </c>
      <c r="E978" s="5">
        <f>VLOOKUP(A978, All!$A$2:$E$1647, 3)</f>
      </c>
      <c r="F978" s="5">
        <f>VLOOKUP(A978, All!$A$2:$E$1647, 4)</f>
      </c>
      <c r="G978" s="5">
        <f>VLOOKUP(A978, All!$A$2:$E$1647, 5)</f>
      </c>
      <c r="H978" s="5">
        <f>LEN(G978)-LEN(SUBSTITUTE(G978," ",""))+1</f>
      </c>
      <c r="I978" s="5">
        <f>IF(H978&gt;=10, 1, 2)</f>
      </c>
    </row>
    <row customHeight="true" ht="15" r="979">
      <c r="A979" s="5" t="str">
        <v>matrix</v>
      </c>
      <c r="B979" s="10" t="str">
        <v>n</v>
      </c>
      <c r="C979" s="5">
        <f>VLOOKUP(A979, All!$A$2:$E$1647, 1)</f>
      </c>
      <c r="D979" s="5">
        <f>VLOOKUP(A979, All!$A$2:$E$1647, 2)</f>
      </c>
      <c r="E979" s="5">
        <f>VLOOKUP(A979, All!$A$2:$E$1647, 3)</f>
      </c>
      <c r="F979" s="5">
        <f>VLOOKUP(A979, All!$A$2:$E$1647, 4)</f>
      </c>
      <c r="G979" s="5">
        <f>VLOOKUP(A979, All!$A$2:$E$1647, 5)</f>
      </c>
      <c r="H979" s="5">
        <f>LEN(G979)-LEN(SUBSTITUTE(G979," ",""))+1</f>
      </c>
      <c r="I979" s="5">
        <f>IF(H979&gt;=10, 1, 2)</f>
      </c>
    </row>
    <row customHeight="true" ht="15" r="980">
      <c r="A980" s="5" t="str">
        <v>disposal</v>
      </c>
      <c r="B980" s="10" t="str">
        <v>n</v>
      </c>
      <c r="C980" s="5">
        <f>VLOOKUP(A980, All!$A$2:$E$1647, 1)</f>
      </c>
      <c r="D980" s="5">
        <f>VLOOKUP(A980, All!$A$2:$E$1647, 2)</f>
      </c>
      <c r="E980" s="5">
        <f>VLOOKUP(A980, All!$A$2:$E$1647, 3)</f>
      </c>
      <c r="F980" s="5">
        <f>VLOOKUP(A980, All!$A$2:$E$1647, 4)</f>
      </c>
      <c r="G980" s="5">
        <f>VLOOKUP(A980, All!$A$2:$E$1647, 5)</f>
      </c>
      <c r="H980" s="5">
        <f>LEN(G980)-LEN(SUBSTITUTE(G980," ",""))+1</f>
      </c>
      <c r="I980" s="5">
        <f>IF(H980&gt;=10, 1, 2)</f>
      </c>
    </row>
    <row customHeight="true" ht="15" r="981">
      <c r="A981" s="5" t="str">
        <v>subject</v>
      </c>
      <c r="B981" s="10" t="str">
        <v>v</v>
      </c>
      <c r="C981" s="5">
        <f>VLOOKUP(A981, All!$A$2:$E$1647, 1)</f>
      </c>
      <c r="D981" s="5">
        <f>VLOOKUP(A981, All!$A$2:$E$1647, 2)</f>
      </c>
      <c r="E981" s="5">
        <f>VLOOKUP(A981, All!$A$2:$E$1647, 3)</f>
      </c>
      <c r="F981" s="5">
        <f>VLOOKUP(A981, All!$A$2:$E$1647, 4)</f>
      </c>
      <c r="G981" s="5">
        <f>VLOOKUP(A981, All!$A$2:$E$1647, 5)</f>
      </c>
      <c r="H981" s="5">
        <f>LEN(G981)-LEN(SUBSTITUTE(G981," ",""))+1</f>
      </c>
      <c r="I981" s="5">
        <f>IF(H981&gt;=10, 1, 2)</f>
      </c>
    </row>
    <row customHeight="true" ht="15" r="982">
      <c r="A982" s="5" t="str">
        <v>attachment</v>
      </c>
      <c r="B982" s="10" t="str">
        <v>n</v>
      </c>
      <c r="C982" s="5">
        <f>VLOOKUP(A982, All!$A$2:$E$1647, 1)</f>
      </c>
      <c r="D982" s="5">
        <f>VLOOKUP(A982, All!$A$2:$E$1647, 2)</f>
      </c>
      <c r="E982" s="5">
        <f>VLOOKUP(A982, All!$A$2:$E$1647, 3)</f>
      </c>
      <c r="F982" s="5">
        <f>VLOOKUP(A982, All!$A$2:$E$1647, 4)</f>
      </c>
      <c r="G982" s="5">
        <f>VLOOKUP(A982, All!$A$2:$E$1647, 5)</f>
      </c>
      <c r="H982" s="5">
        <f>LEN(G982)-LEN(SUBSTITUTE(G982," ",""))+1</f>
      </c>
      <c r="I982" s="5">
        <f>IF(H982&gt;=10, 1, 2)</f>
      </c>
    </row>
    <row customHeight="true" ht="15" r="983">
      <c r="A983" s="5" t="str">
        <v>import</v>
      </c>
      <c r="B983" s="10" t="str">
        <v>v</v>
      </c>
      <c r="C983" s="5">
        <f>VLOOKUP(A983, All!$A$2:$E$1647, 1)</f>
      </c>
      <c r="D983" s="5">
        <f>VLOOKUP(A983, All!$A$2:$E$1647, 2)</f>
      </c>
      <c r="E983" s="5">
        <f>VLOOKUP(A983, All!$A$2:$E$1647, 3)</f>
      </c>
      <c r="F983" s="5">
        <f>VLOOKUP(A983, All!$A$2:$E$1647, 4)</f>
      </c>
      <c r="G983" s="5">
        <f>VLOOKUP(A983, All!$A$2:$E$1647, 5)</f>
      </c>
      <c r="H983" s="5">
        <f>LEN(G983)-LEN(SUBSTITUTE(G983," ",""))+1</f>
      </c>
      <c r="I983" s="5">
        <f>IF(H983&gt;=10, 1, 2)</f>
      </c>
    </row>
    <row customHeight="true" ht="15" r="984">
      <c r="A984" s="5" t="str">
        <v>absent</v>
      </c>
      <c r="B984" s="10" t="str">
        <v>j</v>
      </c>
      <c r="C984" s="5">
        <f>VLOOKUP(A984, All!$A$2:$E$1647, 1)</f>
      </c>
      <c r="D984" s="5">
        <f>VLOOKUP(A984, All!$A$2:$E$1647, 2)</f>
      </c>
      <c r="E984" s="5">
        <f>VLOOKUP(A984, All!$A$2:$E$1647, 3)</f>
      </c>
      <c r="F984" s="5">
        <f>VLOOKUP(A984, All!$A$2:$E$1647, 4)</f>
      </c>
      <c r="G984" s="5">
        <f>VLOOKUP(A984, All!$A$2:$E$1647, 5)</f>
      </c>
      <c r="H984" s="5">
        <f>LEN(G984)-LEN(SUBSTITUTE(G984," ",""))+1</f>
      </c>
      <c r="I984" s="5">
        <f>IF(H984&gt;=10, 1, 2)</f>
      </c>
    </row>
    <row customHeight="true" ht="15" r="985">
      <c r="A985" s="5" t="str">
        <v>repeated</v>
      </c>
      <c r="B985" s="10" t="str">
        <v>j</v>
      </c>
      <c r="C985" s="5">
        <f>VLOOKUP(A985, All!$A$2:$E$1647, 1)</f>
      </c>
      <c r="D985" s="5">
        <f>VLOOKUP(A985, All!$A$2:$E$1647, 2)</f>
      </c>
      <c r="E985" s="5">
        <f>VLOOKUP(A985, All!$A$2:$E$1647, 3)</f>
      </c>
      <c r="F985" s="5">
        <f>VLOOKUP(A985, All!$A$2:$E$1647, 4)</f>
      </c>
      <c r="G985" s="5">
        <f>VLOOKUP(A985, All!$A$2:$E$1647, 5)</f>
      </c>
      <c r="H985" s="5">
        <f>LEN(G985)-LEN(SUBSTITUTE(G985," ",""))+1</f>
      </c>
      <c r="I985" s="5">
        <f>IF(H985&gt;=10, 1, 2)</f>
      </c>
    </row>
    <row customHeight="true" ht="15" r="986">
      <c r="A986" s="5" t="str">
        <v>encompass</v>
      </c>
      <c r="B986" s="10" t="str">
        <v>v</v>
      </c>
      <c r="C986" s="5">
        <f>VLOOKUP(A986, All!$A$2:$E$1647, 1)</f>
      </c>
      <c r="D986" s="5">
        <f>VLOOKUP(A986, All!$A$2:$E$1647, 2)</f>
      </c>
      <c r="E986" s="5">
        <f>VLOOKUP(A986, All!$A$2:$E$1647, 3)</f>
      </c>
      <c r="F986" s="5">
        <f>VLOOKUP(A986, All!$A$2:$E$1647, 4)</f>
      </c>
      <c r="G986" s="5">
        <f>VLOOKUP(A986, All!$A$2:$E$1647, 5)</f>
      </c>
      <c r="H986" s="5">
        <f>LEN(G986)-LEN(SUBSTITUTE(G986," ",""))+1</f>
      </c>
      <c r="I986" s="5">
        <f>IF(H986&gt;=10, 1, 2)</f>
      </c>
    </row>
    <row customHeight="true" ht="15" r="987">
      <c r="A987" s="5" t="str">
        <v>fundamentally</v>
      </c>
      <c r="B987" s="10" t="str">
        <v>r</v>
      </c>
      <c r="C987" s="5">
        <f>VLOOKUP(A987, All!$A$2:$E$1647, 1)</f>
      </c>
      <c r="D987" s="5">
        <f>VLOOKUP(A987, All!$A$2:$E$1647, 2)</f>
      </c>
      <c r="E987" s="5">
        <f>VLOOKUP(A987, All!$A$2:$E$1647, 3)</f>
      </c>
      <c r="F987" s="5">
        <f>VLOOKUP(A987, All!$A$2:$E$1647, 4)</f>
      </c>
      <c r="G987" s="5">
        <f>VLOOKUP(A987, All!$A$2:$E$1647, 5)</f>
      </c>
      <c r="H987" s="5">
        <f>LEN(G987)-LEN(SUBSTITUTE(G987," ",""))+1</f>
      </c>
      <c r="I987" s="5">
        <f>IF(H987&gt;=10, 1, 2)</f>
      </c>
    </row>
    <row customHeight="true" ht="15" r="988">
      <c r="A988" s="5" t="str">
        <v>contrary</v>
      </c>
      <c r="B988" s="10" t="str">
        <v>n</v>
      </c>
      <c r="C988" s="5">
        <f>VLOOKUP(A988, All!$A$2:$E$1647, 1)</f>
      </c>
      <c r="D988" s="5">
        <f>VLOOKUP(A988, All!$A$2:$E$1647, 2)</f>
      </c>
      <c r="E988" s="5">
        <f>VLOOKUP(A988, All!$A$2:$E$1647, 3)</f>
      </c>
      <c r="F988" s="5">
        <f>VLOOKUP(A988, All!$A$2:$E$1647, 4)</f>
      </c>
      <c r="G988" s="5">
        <f>VLOOKUP(A988, All!$A$2:$E$1647, 5)</f>
      </c>
      <c r="H988" s="5">
        <f>LEN(G988)-LEN(SUBSTITUTE(G988," ",""))+1</f>
      </c>
      <c r="I988" s="5">
        <f>IF(H988&gt;=10, 1, 2)</f>
      </c>
    </row>
    <row customHeight="true" ht="15" r="989">
      <c r="A989" s="5" t="str">
        <v>dual</v>
      </c>
      <c r="B989" s="10" t="str">
        <v>j</v>
      </c>
      <c r="C989" s="5">
        <f>VLOOKUP(A989, All!$A$2:$E$1647, 1)</f>
      </c>
      <c r="D989" s="5">
        <f>VLOOKUP(A989, All!$A$2:$E$1647, 2)</f>
      </c>
      <c r="E989" s="5">
        <f>VLOOKUP(A989, All!$A$2:$E$1647, 3)</f>
      </c>
      <c r="F989" s="5">
        <f>VLOOKUP(A989, All!$A$2:$E$1647, 4)</f>
      </c>
      <c r="G989" s="5">
        <f>VLOOKUP(A989, All!$A$2:$E$1647, 5)</f>
      </c>
      <c r="H989" s="5">
        <f>LEN(G989)-LEN(SUBSTITUTE(G989," ",""))+1</f>
      </c>
      <c r="I989" s="5">
        <f>IF(H989&gt;=10, 1, 2)</f>
      </c>
    </row>
    <row customHeight="true" ht="15" r="990">
      <c r="A990" s="5" t="str">
        <v>independently</v>
      </c>
      <c r="B990" s="10" t="str">
        <v>r</v>
      </c>
      <c r="C990" s="5">
        <f>VLOOKUP(A990, All!$A$2:$E$1647, 1)</f>
      </c>
      <c r="D990" s="5">
        <f>VLOOKUP(A990, All!$A$2:$E$1647, 2)</f>
      </c>
      <c r="E990" s="5">
        <f>VLOOKUP(A990, All!$A$2:$E$1647, 3)</f>
      </c>
      <c r="F990" s="5">
        <f>VLOOKUP(A990, All!$A$2:$E$1647, 4)</f>
      </c>
      <c r="G990" s="5">
        <f>VLOOKUP(A990, All!$A$2:$E$1647, 5)</f>
      </c>
      <c r="H990" s="5">
        <f>LEN(G990)-LEN(SUBSTITUTE(G990," ",""))+1</f>
      </c>
      <c r="I990" s="5">
        <f>IF(H990&gt;=10, 1, 2)</f>
      </c>
    </row>
    <row customHeight="true" ht="15" r="991">
      <c r="A991" s="5" t="str">
        <v>reproduction</v>
      </c>
      <c r="B991" s="10" t="str">
        <v>n</v>
      </c>
      <c r="C991" s="5">
        <f>VLOOKUP(A991, All!$A$2:$E$1647, 1)</f>
      </c>
      <c r="D991" s="5">
        <f>VLOOKUP(A991, All!$A$2:$E$1647, 2)</f>
      </c>
      <c r="E991" s="5">
        <f>VLOOKUP(A991, All!$A$2:$E$1647, 3)</f>
      </c>
      <c r="F991" s="5">
        <f>VLOOKUP(A991, All!$A$2:$E$1647, 4)</f>
      </c>
      <c r="G991" s="5">
        <f>VLOOKUP(A991, All!$A$2:$E$1647, 5)</f>
      </c>
      <c r="H991" s="5">
        <f>LEN(G991)-LEN(SUBSTITUTE(G991," ",""))+1</f>
      </c>
      <c r="I991" s="5">
        <f>IF(H991&gt;=10, 1, 2)</f>
      </c>
    </row>
    <row customHeight="true" ht="15" r="992">
      <c r="A992" s="5" t="str">
        <v>emergence</v>
      </c>
      <c r="B992" s="10" t="str">
        <v>n</v>
      </c>
      <c r="C992" s="5">
        <f>VLOOKUP(A992, All!$A$2:$E$1647, 1)</f>
      </c>
      <c r="D992" s="5">
        <f>VLOOKUP(A992, All!$A$2:$E$1647, 2)</f>
      </c>
      <c r="E992" s="5">
        <f>VLOOKUP(A992, All!$A$2:$E$1647, 3)</f>
      </c>
      <c r="F992" s="5">
        <f>VLOOKUP(A992, All!$A$2:$E$1647, 4)</f>
      </c>
      <c r="G992" s="5">
        <f>VLOOKUP(A992, All!$A$2:$E$1647, 5)</f>
      </c>
      <c r="H992" s="5">
        <f>LEN(G992)-LEN(SUBSTITUTE(G992," ",""))+1</f>
      </c>
      <c r="I992" s="5">
        <f>IF(H992&gt;=10, 1, 2)</f>
      </c>
    </row>
    <row customHeight="true" ht="15" r="993">
      <c r="A993" s="5" t="str">
        <v>continually</v>
      </c>
      <c r="B993" s="10" t="str">
        <v>r</v>
      </c>
      <c r="C993" s="5">
        <f>VLOOKUP(A993, All!$A$2:$E$1647, 1)</f>
      </c>
      <c r="D993" s="5">
        <f>VLOOKUP(A993, All!$A$2:$E$1647, 2)</f>
      </c>
      <c r="E993" s="5">
        <f>VLOOKUP(A993, All!$A$2:$E$1647, 3)</f>
      </c>
      <c r="F993" s="5">
        <f>VLOOKUP(A993, All!$A$2:$E$1647, 4)</f>
      </c>
      <c r="G993" s="5">
        <f>VLOOKUP(A993, All!$A$2:$E$1647, 5)</f>
      </c>
      <c r="H993" s="5">
        <f>LEN(G993)-LEN(SUBSTITUTE(G993," ",""))+1</f>
      </c>
      <c r="I993" s="5">
        <f>IF(H993&gt;=10, 1, 2)</f>
      </c>
    </row>
    <row customHeight="true" ht="15" r="994">
      <c r="A994" s="5" t="str">
        <v>formally</v>
      </c>
      <c r="B994" s="10" t="str">
        <v>r</v>
      </c>
      <c r="C994" s="5">
        <f>VLOOKUP(A994, All!$A$2:$E$1647, 1)</f>
      </c>
      <c r="D994" s="5">
        <f>VLOOKUP(A994, All!$A$2:$E$1647, 2)</f>
      </c>
      <c r="E994" s="5">
        <f>VLOOKUP(A994, All!$A$2:$E$1647, 3)</f>
      </c>
      <c r="F994" s="5">
        <f>VLOOKUP(A994, All!$A$2:$E$1647, 4)</f>
      </c>
      <c r="G994" s="5">
        <f>VLOOKUP(A994, All!$A$2:$E$1647, 5)</f>
      </c>
      <c r="H994" s="5">
        <f>LEN(G994)-LEN(SUBSTITUTE(G994," ",""))+1</f>
      </c>
      <c r="I994" s="5">
        <f>IF(H994&gt;=10, 1, 2)</f>
      </c>
    </row>
    <row customHeight="true" ht="15" r="995">
      <c r="A995" s="5" t="str">
        <v>cultivate</v>
      </c>
      <c r="B995" s="10" t="str">
        <v>v</v>
      </c>
      <c r="C995" s="5">
        <f>VLOOKUP(A995, All!$A$2:$E$1647, 1)</f>
      </c>
      <c r="D995" s="5">
        <f>VLOOKUP(A995, All!$A$2:$E$1647, 2)</f>
      </c>
      <c r="E995" s="5">
        <f>VLOOKUP(A995, All!$A$2:$E$1647, 3)</f>
      </c>
      <c r="F995" s="5">
        <f>VLOOKUP(A995, All!$A$2:$E$1647, 4)</f>
      </c>
      <c r="G995" s="5">
        <f>VLOOKUP(A995, All!$A$2:$E$1647, 5)</f>
      </c>
      <c r="H995" s="5">
        <f>LEN(G995)-LEN(SUBSTITUTE(G995," ",""))+1</f>
      </c>
      <c r="I995" s="5">
        <f>IF(H995&gt;=10, 1, 2)</f>
      </c>
    </row>
    <row customHeight="true" ht="15" r="996">
      <c r="A996" s="5" t="str">
        <v>axis</v>
      </c>
      <c r="B996" s="10" t="str">
        <v>n</v>
      </c>
      <c r="C996" s="5">
        <f>VLOOKUP(A996, All!$A$2:$E$1647, 1)</f>
      </c>
      <c r="D996" s="5">
        <f>VLOOKUP(A996, All!$A$2:$E$1647, 2)</f>
      </c>
      <c r="E996" s="5">
        <f>VLOOKUP(A996, All!$A$2:$E$1647, 3)</f>
      </c>
      <c r="F996" s="5">
        <f>VLOOKUP(A996, All!$A$2:$E$1647, 4)</f>
      </c>
      <c r="G996" s="5">
        <f>VLOOKUP(A996, All!$A$2:$E$1647, 5)</f>
      </c>
      <c r="H996" s="5">
        <f>LEN(G996)-LEN(SUBSTITUTE(G996," ",""))+1</f>
      </c>
      <c r="I996" s="5">
        <f>IF(H996&gt;=10, 1, 2)</f>
      </c>
    </row>
    <row customHeight="true" ht="15" r="997">
      <c r="A997" s="5" t="str">
        <v>passive</v>
      </c>
      <c r="B997" s="10" t="str">
        <v>j</v>
      </c>
      <c r="C997" s="5">
        <f>VLOOKUP(A997, All!$A$2:$E$1647, 1)</f>
      </c>
      <c r="D997" s="5">
        <f>VLOOKUP(A997, All!$A$2:$E$1647, 2)</f>
      </c>
      <c r="E997" s="5">
        <f>VLOOKUP(A997, All!$A$2:$E$1647, 3)</f>
      </c>
      <c r="F997" s="5">
        <f>VLOOKUP(A997, All!$A$2:$E$1647, 4)</f>
      </c>
      <c r="G997" s="5">
        <f>VLOOKUP(A997, All!$A$2:$E$1647, 5)</f>
      </c>
      <c r="H997" s="5">
        <f>LEN(G997)-LEN(SUBSTITUTE(G997," ",""))+1</f>
      </c>
      <c r="I997" s="5">
        <f>IF(H997&gt;=10, 1, 2)</f>
      </c>
    </row>
    <row customHeight="true" ht="15" r="998">
      <c r="A998" s="5" t="str">
        <v>dependence</v>
      </c>
      <c r="B998" s="10" t="str">
        <v>n</v>
      </c>
      <c r="C998" s="5">
        <f>VLOOKUP(A998, All!$A$2:$E$1647, 1)</f>
      </c>
      <c r="D998" s="5">
        <f>VLOOKUP(A998, All!$A$2:$E$1647, 2)</f>
      </c>
      <c r="E998" s="5">
        <f>VLOOKUP(A998, All!$A$2:$E$1647, 3)</f>
      </c>
      <c r="F998" s="5">
        <f>VLOOKUP(A998, All!$A$2:$E$1647, 4)</f>
      </c>
      <c r="G998" s="5">
        <f>VLOOKUP(A998, All!$A$2:$E$1647, 5)</f>
      </c>
      <c r="H998" s="5">
        <f>LEN(G998)-LEN(SUBSTITUTE(G998," ",""))+1</f>
      </c>
      <c r="I998" s="5">
        <f>IF(H998&gt;=10, 1, 2)</f>
      </c>
    </row>
    <row customHeight="true" ht="15" r="999">
      <c r="A999" s="5" t="str">
        <v>undoubtedly</v>
      </c>
      <c r="B999" s="10" t="str">
        <v>r</v>
      </c>
      <c r="C999" s="5">
        <f>VLOOKUP(A999, All!$A$2:$E$1647, 1)</f>
      </c>
      <c r="D999" s="5">
        <f>VLOOKUP(A999, All!$A$2:$E$1647, 2)</f>
      </c>
      <c r="E999" s="5">
        <f>VLOOKUP(A999, All!$A$2:$E$1647, 3)</f>
      </c>
      <c r="F999" s="5">
        <f>VLOOKUP(A999, All!$A$2:$E$1647, 4)</f>
      </c>
      <c r="G999" s="5">
        <f>VLOOKUP(A999, All!$A$2:$E$1647, 5)</f>
      </c>
      <c r="H999" s="5">
        <f>LEN(G999)-LEN(SUBSTITUTE(G999," ",""))+1</f>
      </c>
      <c r="I999" s="5">
        <f>IF(H999&gt;=10, 1, 2)</f>
      </c>
    </row>
    <row customHeight="true" ht="15" r="1000">
      <c r="A1000" s="5" t="str">
        <v>precede</v>
      </c>
      <c r="B1000" s="10" t="str">
        <v>v</v>
      </c>
      <c r="C1000" s="5">
        <f>VLOOKUP(A1000, All!$A$2:$E$1647, 1)</f>
      </c>
      <c r="D1000" s="5">
        <f>VLOOKUP(A1000, All!$A$2:$E$1647, 2)</f>
      </c>
      <c r="E1000" s="5">
        <f>VLOOKUP(A1000, All!$A$2:$E$1647, 3)</f>
      </c>
      <c r="F1000" s="5">
        <f>VLOOKUP(A1000, All!$A$2:$E$1647, 4)</f>
      </c>
      <c r="G1000" s="5">
        <f>VLOOKUP(A1000, All!$A$2:$E$1647, 5)</f>
      </c>
      <c r="H1000" s="5">
        <f>LEN(G1000)-LEN(SUBSTITUTE(G1000," ",""))+1</f>
      </c>
      <c r="I1000" s="5">
        <f>IF(H1000&gt;=10, 1, 2)</f>
      </c>
    </row>
    <row customHeight="true" ht="15" r="1001">
      <c r="A1001" s="5" t="str">
        <v>realization</v>
      </c>
      <c r="B1001" s="10" t="str">
        <v>n</v>
      </c>
      <c r="C1001" s="5">
        <f>VLOOKUP(A1001, All!$A$2:$E$1647, 1)</f>
      </c>
      <c r="D1001" s="5">
        <f>VLOOKUP(A1001, All!$A$2:$E$1647, 2)</f>
      </c>
      <c r="E1001" s="5">
        <f>VLOOKUP(A1001, All!$A$2:$E$1647, 3)</f>
      </c>
      <c r="F1001" s="5">
        <f>VLOOKUP(A1001, All!$A$2:$E$1647, 4)</f>
      </c>
      <c r="G1001" s="5">
        <f>VLOOKUP(A1001, All!$A$2:$E$1647, 5)</f>
      </c>
      <c r="H1001" s="5">
        <f>LEN(G1001)-LEN(SUBSTITUTE(G1001," ",""))+1</f>
      </c>
      <c r="I1001" s="5">
        <f>IF(H1001&gt;=10, 1, 2)</f>
      </c>
    </row>
    <row customHeight="true" ht="15" r="1002">
      <c r="A1002" s="5" t="str">
        <v>socioeconomic</v>
      </c>
      <c r="B1002" s="10" t="str">
        <v>j</v>
      </c>
      <c r="C1002" s="5">
        <f>VLOOKUP(A1002, All!$A$2:$E$1647, 1)</f>
      </c>
      <c r="D1002" s="5">
        <f>VLOOKUP(A1002, All!$A$2:$E$1647, 2)</f>
      </c>
      <c r="E1002" s="5">
        <f>VLOOKUP(A1002, All!$A$2:$E$1647, 3)</f>
      </c>
      <c r="F1002" s="5">
        <f>VLOOKUP(A1002, All!$A$2:$E$1647, 4)</f>
      </c>
      <c r="G1002" s="5">
        <f>VLOOKUP(A1002, All!$A$2:$E$1647, 5)</f>
      </c>
      <c r="H1002" s="5">
        <f>LEN(G1002)-LEN(SUBSTITUTE(G1002," ",""))+1</f>
      </c>
      <c r="I1002" s="5">
        <f>IF(H1002&gt;=10, 1, 2)</f>
      </c>
    </row>
    <row customHeight="true" ht="15" r="1003">
      <c r="A1003" s="5" t="str">
        <v>manipulation</v>
      </c>
      <c r="B1003" s="10" t="str">
        <v>n</v>
      </c>
      <c r="C1003" s="5">
        <f>VLOOKUP(A1003, All!$A$2:$E$1647, 1)</f>
      </c>
      <c r="D1003" s="5">
        <f>VLOOKUP(A1003, All!$A$2:$E$1647, 2)</f>
      </c>
      <c r="E1003" s="5">
        <f>VLOOKUP(A1003, All!$A$2:$E$1647, 3)</f>
      </c>
      <c r="F1003" s="5">
        <f>VLOOKUP(A1003, All!$A$2:$E$1647, 4)</f>
      </c>
      <c r="G1003" s="5">
        <f>VLOOKUP(A1003, All!$A$2:$E$1647, 5)</f>
      </c>
      <c r="H1003" s="5">
        <f>LEN(G1003)-LEN(SUBSTITUTE(G1003," ",""))+1</f>
      </c>
      <c r="I1003" s="5">
        <f>IF(H1003&gt;=10, 1, 2)</f>
      </c>
    </row>
    <row customHeight="true" ht="15" r="1004">
      <c r="A1004" s="5" t="str">
        <v>verify</v>
      </c>
      <c r="B1004" s="10" t="str">
        <v>v</v>
      </c>
      <c r="C1004" s="5">
        <f>VLOOKUP(A1004, All!$A$2:$E$1647, 1)</f>
      </c>
      <c r="D1004" s="5">
        <f>VLOOKUP(A1004, All!$A$2:$E$1647, 2)</f>
      </c>
      <c r="E1004" s="5">
        <f>VLOOKUP(A1004, All!$A$2:$E$1647, 3)</f>
      </c>
      <c r="F1004" s="5">
        <f>VLOOKUP(A1004, All!$A$2:$E$1647, 4)</f>
      </c>
      <c r="G1004" s="5">
        <f>VLOOKUP(A1004, All!$A$2:$E$1647, 5)</f>
      </c>
      <c r="H1004" s="5">
        <f>LEN(G1004)-LEN(SUBSTITUTE(G1004," ",""))+1</f>
      </c>
      <c r="I1004" s="5">
        <f>IF(H1004&gt;=10, 1, 2)</f>
      </c>
    </row>
    <row customHeight="true" ht="15" r="1005">
      <c r="A1005" s="5" t="str">
        <v>generator</v>
      </c>
      <c r="B1005" s="10" t="str">
        <v>n</v>
      </c>
      <c r="C1005" s="5">
        <f>VLOOKUP(A1005, All!$A$2:$E$1647, 1)</f>
      </c>
      <c r="D1005" s="5">
        <f>VLOOKUP(A1005, All!$A$2:$E$1647, 2)</f>
      </c>
      <c r="E1005" s="5">
        <f>VLOOKUP(A1005, All!$A$2:$E$1647, 3)</f>
      </c>
      <c r="F1005" s="5">
        <f>VLOOKUP(A1005, All!$A$2:$E$1647, 4)</f>
      </c>
      <c r="G1005" s="5">
        <f>VLOOKUP(A1005, All!$A$2:$E$1647, 5)</f>
      </c>
      <c r="H1005" s="5">
        <f>LEN(G1005)-LEN(SUBSTITUTE(G1005," ",""))+1</f>
      </c>
      <c r="I1005" s="5">
        <f>IF(H1005&gt;=10, 1, 2)</f>
      </c>
    </row>
    <row customHeight="true" ht="15" r="1006">
      <c r="A1006" s="5" t="str">
        <v>subjective</v>
      </c>
      <c r="B1006" s="10" t="str">
        <v>j</v>
      </c>
      <c r="C1006" s="5">
        <f>VLOOKUP(A1006, All!$A$2:$E$1647, 1)</f>
      </c>
      <c r="D1006" s="5">
        <f>VLOOKUP(A1006, All!$A$2:$E$1647, 2)</f>
      </c>
      <c r="E1006" s="5">
        <f>VLOOKUP(A1006, All!$A$2:$E$1647, 3)</f>
      </c>
      <c r="F1006" s="5">
        <f>VLOOKUP(A1006, All!$A$2:$E$1647, 4)</f>
      </c>
      <c r="G1006" s="5">
        <f>VLOOKUP(A1006, All!$A$2:$E$1647, 5)</f>
      </c>
      <c r="H1006" s="5">
        <f>LEN(G1006)-LEN(SUBSTITUTE(G1006," ",""))+1</f>
      </c>
      <c r="I1006" s="5">
        <f>IF(H1006&gt;=10, 1, 2)</f>
      </c>
    </row>
    <row customHeight="true" ht="15" r="1007">
      <c r="A1007" s="5" t="str">
        <v>revise</v>
      </c>
      <c r="B1007" s="10" t="str">
        <v>v</v>
      </c>
      <c r="C1007" s="5">
        <f>VLOOKUP(A1007, All!$A$2:$E$1647, 1)</f>
      </c>
      <c r="D1007" s="5">
        <f>VLOOKUP(A1007, All!$A$2:$E$1647, 2)</f>
      </c>
      <c r="E1007" s="5">
        <f>VLOOKUP(A1007, All!$A$2:$E$1647, 3)</f>
      </c>
      <c r="F1007" s="5">
        <f>VLOOKUP(A1007, All!$A$2:$E$1647, 4)</f>
      </c>
      <c r="G1007" s="5">
        <f>VLOOKUP(A1007, All!$A$2:$E$1647, 5)</f>
      </c>
      <c r="H1007" s="5">
        <f>LEN(G1007)-LEN(SUBSTITUTE(G1007," ",""))+1</f>
      </c>
      <c r="I1007" s="5">
        <f>IF(H1007&gt;=10, 1, 2)</f>
      </c>
    </row>
    <row customHeight="true" ht="15" r="1008">
      <c r="A1008" s="5" t="str">
        <v>formulate</v>
      </c>
      <c r="B1008" s="10" t="str">
        <v>v</v>
      </c>
      <c r="C1008" s="5">
        <f>VLOOKUP(A1008, All!$A$2:$E$1647, 1)</f>
      </c>
      <c r="D1008" s="5">
        <f>VLOOKUP(A1008, All!$A$2:$E$1647, 2)</f>
      </c>
      <c r="E1008" s="5">
        <f>VLOOKUP(A1008, All!$A$2:$E$1647, 3)</f>
      </c>
      <c r="F1008" s="5">
        <f>VLOOKUP(A1008, All!$A$2:$E$1647, 4)</f>
      </c>
      <c r="G1008" s="5">
        <f>VLOOKUP(A1008, All!$A$2:$E$1647, 5)</f>
      </c>
      <c r="H1008" s="5">
        <f>LEN(G1008)-LEN(SUBSTITUTE(G1008," ",""))+1</f>
      </c>
      <c r="I1008" s="5">
        <f>IF(H1008&gt;=10, 1, 2)</f>
      </c>
    </row>
    <row customHeight="true" ht="15" r="1009">
      <c r="A1009" s="5" t="str">
        <v>respective</v>
      </c>
      <c r="B1009" s="10" t="str">
        <v>j</v>
      </c>
      <c r="C1009" s="5">
        <f>VLOOKUP(A1009, All!$A$2:$E$1647, 1)</f>
      </c>
      <c r="D1009" s="5">
        <f>VLOOKUP(A1009, All!$A$2:$E$1647, 2)</f>
      </c>
      <c r="E1009" s="5">
        <f>VLOOKUP(A1009, All!$A$2:$E$1647, 3)</f>
      </c>
      <c r="F1009" s="5">
        <f>VLOOKUP(A1009, All!$A$2:$E$1647, 4)</f>
      </c>
      <c r="G1009" s="5">
        <f>VLOOKUP(A1009, All!$A$2:$E$1647, 5)</f>
      </c>
      <c r="H1009" s="5">
        <f>LEN(G1009)-LEN(SUBSTITUTE(G1009," ",""))+1</f>
      </c>
      <c r="I1009" s="5">
        <f>IF(H1009&gt;=10, 1, 2)</f>
      </c>
    </row>
    <row customHeight="true" ht="15" r="1010">
      <c r="A1010" s="5" t="str">
        <v>endeavor</v>
      </c>
      <c r="B1010" s="10" t="str">
        <v>n</v>
      </c>
      <c r="C1010" s="5">
        <f>VLOOKUP(A1010, All!$A$2:$E$1647, 1)</f>
      </c>
      <c r="D1010" s="5">
        <f>VLOOKUP(A1010, All!$A$2:$E$1647, 2)</f>
      </c>
      <c r="E1010" s="5">
        <f>VLOOKUP(A1010, All!$A$2:$E$1647, 3)</f>
      </c>
      <c r="F1010" s="5">
        <f>VLOOKUP(A1010, All!$A$2:$E$1647, 4)</f>
      </c>
      <c r="G1010" s="5">
        <f>VLOOKUP(A1010, All!$A$2:$E$1647, 5)</f>
      </c>
      <c r="H1010" s="5">
        <f>LEN(G1010)-LEN(SUBSTITUTE(G1010," ",""))+1</f>
      </c>
      <c r="I1010" s="5">
        <f>IF(H1010&gt;=10, 1, 2)</f>
      </c>
    </row>
    <row customHeight="true" ht="15" r="1011">
      <c r="A1011" s="5" t="str">
        <v>competing</v>
      </c>
      <c r="B1011" s="10" t="str">
        <v>j</v>
      </c>
      <c r="C1011" s="5">
        <f>VLOOKUP(A1011, All!$A$2:$E$1647, 1)</f>
      </c>
      <c r="D1011" s="5">
        <f>VLOOKUP(A1011, All!$A$2:$E$1647, 2)</f>
      </c>
      <c r="E1011" s="5">
        <f>VLOOKUP(A1011, All!$A$2:$E$1647, 3)</f>
      </c>
      <c r="F1011" s="5">
        <f>VLOOKUP(A1011, All!$A$2:$E$1647, 4)</f>
      </c>
      <c r="G1011" s="5">
        <f>VLOOKUP(A1011, All!$A$2:$E$1647, 5)</f>
      </c>
      <c r="H1011" s="5">
        <f>LEN(G1011)-LEN(SUBSTITUTE(G1011," ",""))+1</f>
      </c>
      <c r="I1011" s="5">
        <f>IF(H1011&gt;=10, 1, 2)</f>
      </c>
    </row>
    <row customHeight="true" ht="15" r="1012">
      <c r="A1012" s="5" t="str">
        <v>governmental</v>
      </c>
      <c r="B1012" s="10" t="str">
        <v>j</v>
      </c>
      <c r="C1012" s="5">
        <f>VLOOKUP(A1012, All!$A$2:$E$1647, 1)</f>
      </c>
      <c r="D1012" s="5">
        <f>VLOOKUP(A1012, All!$A$2:$E$1647, 2)</f>
      </c>
      <c r="E1012" s="5">
        <f>VLOOKUP(A1012, All!$A$2:$E$1647, 3)</f>
      </c>
      <c r="F1012" s="5">
        <f>VLOOKUP(A1012, All!$A$2:$E$1647, 4)</f>
      </c>
      <c r="G1012" s="5">
        <f>VLOOKUP(A1012, All!$A$2:$E$1647, 5)</f>
      </c>
      <c r="H1012" s="5">
        <f>LEN(G1012)-LEN(SUBSTITUTE(G1012," ",""))+1</f>
      </c>
      <c r="I1012" s="5">
        <f>IF(H1012&gt;=10, 1, 2)</f>
      </c>
    </row>
    <row customHeight="true" ht="15" r="1013">
      <c r="A1013" s="5" t="str">
        <v>integral</v>
      </c>
      <c r="B1013" s="10" t="str">
        <v>j</v>
      </c>
      <c r="C1013" s="5">
        <f>VLOOKUP(A1013, All!$A$2:$E$1647, 1)</f>
      </c>
      <c r="D1013" s="5">
        <f>VLOOKUP(A1013, All!$A$2:$E$1647, 2)</f>
      </c>
      <c r="E1013" s="5">
        <f>VLOOKUP(A1013, All!$A$2:$E$1647, 3)</f>
      </c>
      <c r="F1013" s="5">
        <f>VLOOKUP(A1013, All!$A$2:$E$1647, 4)</f>
      </c>
      <c r="G1013" s="5">
        <f>VLOOKUP(A1013, All!$A$2:$E$1647, 5)</f>
      </c>
      <c r="H1013" s="5">
        <f>LEN(G1013)-LEN(SUBSTITUTE(G1013," ",""))+1</f>
      </c>
      <c r="I1013" s="5">
        <f>IF(H1013&gt;=10, 1, 2)</f>
      </c>
    </row>
    <row customHeight="true" ht="15" r="1014">
      <c r="A1014" s="5" t="str">
        <v>monopoly</v>
      </c>
      <c r="B1014" s="10" t="str">
        <v>n</v>
      </c>
      <c r="C1014" s="5">
        <f>VLOOKUP(A1014, All!$A$2:$E$1647, 1)</f>
      </c>
      <c r="D1014" s="5">
        <f>VLOOKUP(A1014, All!$A$2:$E$1647, 2)</f>
      </c>
      <c r="E1014" s="5">
        <f>VLOOKUP(A1014, All!$A$2:$E$1647, 3)</f>
      </c>
      <c r="F1014" s="5">
        <f>VLOOKUP(A1014, All!$A$2:$E$1647, 4)</f>
      </c>
      <c r="G1014" s="5">
        <f>VLOOKUP(A1014, All!$A$2:$E$1647, 5)</f>
      </c>
      <c r="H1014" s="5">
        <f>LEN(G1014)-LEN(SUBSTITUTE(G1014," ",""))+1</f>
      </c>
      <c r="I1014" s="5">
        <f>IF(H1014&gt;=10, 1, 2)</f>
      </c>
    </row>
    <row customHeight="true" ht="15" r="1015">
      <c r="A1015" s="5" t="str">
        <v>proponent</v>
      </c>
      <c r="B1015" s="10" t="str">
        <v>n</v>
      </c>
      <c r="C1015" s="5">
        <f>VLOOKUP(A1015, All!$A$2:$E$1647, 1)</f>
      </c>
      <c r="D1015" s="5">
        <f>VLOOKUP(A1015, All!$A$2:$E$1647, 2)</f>
      </c>
      <c r="E1015" s="5">
        <f>VLOOKUP(A1015, All!$A$2:$E$1647, 3)</f>
      </c>
      <c r="F1015" s="5">
        <f>VLOOKUP(A1015, All!$A$2:$E$1647, 4)</f>
      </c>
      <c r="G1015" s="5">
        <f>VLOOKUP(A1015, All!$A$2:$E$1647, 5)</f>
      </c>
      <c r="H1015" s="5">
        <f>LEN(G1015)-LEN(SUBSTITUTE(G1015," ",""))+1</f>
      </c>
      <c r="I1015" s="5">
        <f>IF(H1015&gt;=10, 1, 2)</f>
      </c>
    </row>
    <row customHeight="true" ht="15" r="1016">
      <c r="A1016" s="5" t="str">
        <v>above</v>
      </c>
      <c r="B1016" s="10" t="str">
        <v>j</v>
      </c>
      <c r="C1016" s="5">
        <f>VLOOKUP(A1016, All!$A$2:$E$1647, 1)</f>
      </c>
      <c r="D1016" s="5">
        <f>VLOOKUP(A1016, All!$A$2:$E$1647, 2)</f>
      </c>
      <c r="E1016" s="5">
        <f>VLOOKUP(A1016, All!$A$2:$E$1647, 3)</f>
      </c>
      <c r="F1016" s="5">
        <f>VLOOKUP(A1016, All!$A$2:$E$1647, 4)</f>
      </c>
      <c r="G1016" s="5">
        <f>VLOOKUP(A1016, All!$A$2:$E$1647, 5)</f>
      </c>
      <c r="H1016" s="5">
        <f>LEN(G1016)-LEN(SUBSTITUTE(G1016," ",""))+1</f>
      </c>
      <c r="I1016" s="5">
        <f>IF(H1016&gt;=10, 1, 2)</f>
      </c>
    </row>
    <row customHeight="true" ht="15" r="1017">
      <c r="A1017" s="5" t="str">
        <v>revision</v>
      </c>
      <c r="B1017" s="10" t="str">
        <v>n</v>
      </c>
      <c r="C1017" s="5">
        <f>VLOOKUP(A1017, All!$A$2:$E$1647, 1)</f>
      </c>
      <c r="D1017" s="5">
        <f>VLOOKUP(A1017, All!$A$2:$E$1647, 2)</f>
      </c>
      <c r="E1017" s="5">
        <f>VLOOKUP(A1017, All!$A$2:$E$1647, 3)</f>
      </c>
      <c r="F1017" s="5">
        <f>VLOOKUP(A1017, All!$A$2:$E$1647, 4)</f>
      </c>
      <c r="G1017" s="5">
        <f>VLOOKUP(A1017, All!$A$2:$E$1647, 5)</f>
      </c>
      <c r="H1017" s="5">
        <f>LEN(G1017)-LEN(SUBSTITUTE(G1017," ",""))+1</f>
      </c>
      <c r="I1017" s="5">
        <f>IF(H1017&gt;=10, 1, 2)</f>
      </c>
    </row>
    <row customHeight="true" ht="15" r="1018">
      <c r="A1018" s="5" t="str">
        <v>justification</v>
      </c>
      <c r="B1018" s="10" t="str">
        <v>n</v>
      </c>
      <c r="C1018" s="5">
        <f>VLOOKUP(A1018, All!$A$2:$E$1647, 1)</f>
      </c>
      <c r="D1018" s="5">
        <f>VLOOKUP(A1018, All!$A$2:$E$1647, 2)</f>
      </c>
      <c r="E1018" s="5">
        <f>VLOOKUP(A1018, All!$A$2:$E$1647, 3)</f>
      </c>
      <c r="F1018" s="5">
        <f>VLOOKUP(A1018, All!$A$2:$E$1647, 4)</f>
      </c>
      <c r="G1018" s="5">
        <f>VLOOKUP(A1018, All!$A$2:$E$1647, 5)</f>
      </c>
      <c r="H1018" s="5">
        <f>LEN(G1018)-LEN(SUBSTITUTE(G1018," ",""))+1</f>
      </c>
      <c r="I1018" s="5">
        <f>IF(H1018&gt;=10, 1, 2)</f>
      </c>
    </row>
    <row customHeight="true" ht="15" r="1019">
      <c r="A1019" s="5" t="str">
        <v>preferred</v>
      </c>
      <c r="B1019" s="10" t="str">
        <v>j</v>
      </c>
      <c r="C1019" s="5">
        <f>VLOOKUP(A1019, All!$A$2:$E$1647, 1)</f>
      </c>
      <c r="D1019" s="5">
        <f>VLOOKUP(A1019, All!$A$2:$E$1647, 2)</f>
      </c>
      <c r="E1019" s="5">
        <f>VLOOKUP(A1019, All!$A$2:$E$1647, 3)</f>
      </c>
      <c r="F1019" s="5">
        <f>VLOOKUP(A1019, All!$A$2:$E$1647, 4)</f>
      </c>
      <c r="G1019" s="5">
        <f>VLOOKUP(A1019, All!$A$2:$E$1647, 5)</f>
      </c>
      <c r="H1019" s="5">
        <f>LEN(G1019)-LEN(SUBSTITUTE(G1019," ",""))+1</f>
      </c>
      <c r="I1019" s="5">
        <f>IF(H1019&gt;=10, 1, 2)</f>
      </c>
    </row>
    <row customHeight="true" ht="15" r="1020">
      <c r="A1020" s="5" t="str">
        <v>maximize</v>
      </c>
      <c r="B1020" s="10" t="str">
        <v>v</v>
      </c>
      <c r="C1020" s="5">
        <f>VLOOKUP(A1020, All!$A$2:$E$1647, 1)</f>
      </c>
      <c r="D1020" s="5">
        <f>VLOOKUP(A1020, All!$A$2:$E$1647, 2)</f>
      </c>
      <c r="E1020" s="5">
        <f>VLOOKUP(A1020, All!$A$2:$E$1647, 3)</f>
      </c>
      <c r="F1020" s="5">
        <f>VLOOKUP(A1020, All!$A$2:$E$1647, 4)</f>
      </c>
      <c r="G1020" s="5">
        <f>VLOOKUP(A1020, All!$A$2:$E$1647, 5)</f>
      </c>
      <c r="H1020" s="5">
        <f>LEN(G1020)-LEN(SUBSTITUTE(G1020," ",""))+1</f>
      </c>
      <c r="I1020" s="5">
        <f>IF(H1020&gt;=10, 1, 2)</f>
      </c>
    </row>
    <row customHeight="true" ht="15" r="1021">
      <c r="A1021" s="5" t="str">
        <v>correspondence</v>
      </c>
      <c r="B1021" s="10" t="str">
        <v>n</v>
      </c>
      <c r="C1021" s="5">
        <f>VLOOKUP(A1021, All!$A$2:$E$1647, 1)</f>
      </c>
      <c r="D1021" s="5">
        <f>VLOOKUP(A1021, All!$A$2:$E$1647, 2)</f>
      </c>
      <c r="E1021" s="5">
        <f>VLOOKUP(A1021, All!$A$2:$E$1647, 3)</f>
      </c>
      <c r="F1021" s="5">
        <f>VLOOKUP(A1021, All!$A$2:$E$1647, 4)</f>
      </c>
      <c r="G1021" s="5">
        <f>VLOOKUP(A1021, All!$A$2:$E$1647, 5)</f>
      </c>
      <c r="H1021" s="5">
        <f>LEN(G1021)-LEN(SUBSTITUTE(G1021," ",""))+1</f>
      </c>
      <c r="I1021" s="5">
        <f>IF(H1021&gt;=10, 1, 2)</f>
      </c>
    </row>
    <row customHeight="true" ht="15" r="1022">
      <c r="A1022" s="5" t="str">
        <v>globalization</v>
      </c>
      <c r="B1022" s="10" t="str">
        <v>n</v>
      </c>
      <c r="C1022" s="5">
        <f>VLOOKUP(A1022, All!$A$2:$E$1647, 1)</f>
      </c>
      <c r="D1022" s="5">
        <f>VLOOKUP(A1022, All!$A$2:$E$1647, 2)</f>
      </c>
      <c r="E1022" s="5">
        <f>VLOOKUP(A1022, All!$A$2:$E$1647, 3)</f>
      </c>
      <c r="F1022" s="5">
        <f>VLOOKUP(A1022, All!$A$2:$E$1647, 4)</f>
      </c>
      <c r="G1022" s="5">
        <f>VLOOKUP(A1022, All!$A$2:$E$1647, 5)</f>
      </c>
      <c r="H1022" s="5">
        <f>LEN(G1022)-LEN(SUBSTITUTE(G1022," ",""))+1</f>
      </c>
      <c r="I1022" s="5">
        <f>IF(H1022&gt;=10, 1, 2)</f>
      </c>
    </row>
    <row customHeight="true" ht="15" r="1023">
      <c r="A1023" s="5" t="str">
        <v>underscore</v>
      </c>
      <c r="B1023" s="10" t="str">
        <v>v</v>
      </c>
      <c r="C1023" s="5">
        <f>VLOOKUP(A1023, All!$A$2:$E$1647, 1)</f>
      </c>
      <c r="D1023" s="5">
        <f>VLOOKUP(A1023, All!$A$2:$E$1647, 2)</f>
      </c>
      <c r="E1023" s="5">
        <f>VLOOKUP(A1023, All!$A$2:$E$1647, 3)</f>
      </c>
      <c r="F1023" s="5">
        <f>VLOOKUP(A1023, All!$A$2:$E$1647, 4)</f>
      </c>
      <c r="G1023" s="5">
        <f>VLOOKUP(A1023, All!$A$2:$E$1647, 5)</f>
      </c>
      <c r="H1023" s="5">
        <f>LEN(G1023)-LEN(SUBSTITUTE(G1023," ",""))+1</f>
      </c>
      <c r="I1023" s="5">
        <f>IF(H1023&gt;=10, 1, 2)</f>
      </c>
    </row>
    <row customHeight="true" ht="15" r="1024">
      <c r="A1024" s="5" t="str">
        <v>reproductive</v>
      </c>
      <c r="B1024" s="10" t="str">
        <v>j</v>
      </c>
      <c r="C1024" s="5">
        <f>VLOOKUP(A1024, All!$A$2:$E$1647, 1)</f>
      </c>
      <c r="D1024" s="5">
        <f>VLOOKUP(A1024, All!$A$2:$E$1647, 2)</f>
      </c>
      <c r="E1024" s="5">
        <f>VLOOKUP(A1024, All!$A$2:$E$1647, 3)</f>
      </c>
      <c r="F1024" s="5">
        <f>VLOOKUP(A1024, All!$A$2:$E$1647, 4)</f>
      </c>
      <c r="G1024" s="5">
        <f>VLOOKUP(A1024, All!$A$2:$E$1647, 5)</f>
      </c>
      <c r="H1024" s="5">
        <f>LEN(G1024)-LEN(SUBSTITUTE(G1024," ",""))+1</f>
      </c>
      <c r="I1024" s="5">
        <f>IF(H1024&gt;=10, 1, 2)</f>
      </c>
    </row>
    <row customHeight="true" ht="15" r="1025">
      <c r="A1025" s="5" t="str">
        <v>locally</v>
      </c>
      <c r="B1025" s="10" t="str">
        <v>r</v>
      </c>
      <c r="C1025" s="5">
        <f>VLOOKUP(A1025, All!$A$2:$E$1647, 1)</f>
      </c>
      <c r="D1025" s="5">
        <f>VLOOKUP(A1025, All!$A$2:$E$1647, 2)</f>
      </c>
      <c r="E1025" s="5">
        <f>VLOOKUP(A1025, All!$A$2:$E$1647, 3)</f>
      </c>
      <c r="F1025" s="5">
        <f>VLOOKUP(A1025, All!$A$2:$E$1647, 4)</f>
      </c>
      <c r="G1025" s="5">
        <f>VLOOKUP(A1025, All!$A$2:$E$1647, 5)</f>
      </c>
      <c r="H1025" s="5">
        <f>LEN(G1025)-LEN(SUBSTITUTE(G1025," ",""))+1</f>
      </c>
      <c r="I1025" s="5">
        <f>IF(H1025&gt;=10, 1, 2)</f>
      </c>
    </row>
    <row customHeight="true" ht="15" r="1026">
      <c r="A1026" s="5" t="str">
        <v>align</v>
      </c>
      <c r="B1026" s="10" t="str">
        <v>v</v>
      </c>
      <c r="C1026" s="5">
        <f>VLOOKUP(A1026, All!$A$2:$E$1647, 1)</f>
      </c>
      <c r="D1026" s="5">
        <f>VLOOKUP(A1026, All!$A$2:$E$1647, 2)</f>
      </c>
      <c r="E1026" s="5">
        <f>VLOOKUP(A1026, All!$A$2:$E$1647, 3)</f>
      </c>
      <c r="F1026" s="5">
        <f>VLOOKUP(A1026, All!$A$2:$E$1647, 4)</f>
      </c>
      <c r="G1026" s="5">
        <f>VLOOKUP(A1026, All!$A$2:$E$1647, 5)</f>
      </c>
      <c r="H1026" s="5">
        <f>LEN(G1026)-LEN(SUBSTITUTE(G1026," ",""))+1</f>
      </c>
      <c r="I1026" s="5">
        <f>IF(H1026&gt;=10, 1, 2)</f>
      </c>
    </row>
    <row customHeight="true" ht="15" r="1027">
      <c r="A1027" s="5" t="str">
        <v>manifest</v>
      </c>
      <c r="B1027" s="10" t="str">
        <v>v</v>
      </c>
      <c r="C1027" s="5">
        <f>VLOOKUP(A1027, All!$A$2:$E$1647, 1)</f>
      </c>
      <c r="D1027" s="5">
        <f>VLOOKUP(A1027, All!$A$2:$E$1647, 2)</f>
      </c>
      <c r="E1027" s="5">
        <f>VLOOKUP(A1027, All!$A$2:$E$1647, 3)</f>
      </c>
      <c r="F1027" s="5">
        <f>VLOOKUP(A1027, All!$A$2:$E$1647, 4)</f>
      </c>
      <c r="G1027" s="5">
        <f>VLOOKUP(A1027, All!$A$2:$E$1647, 5)</f>
      </c>
      <c r="H1027" s="5">
        <f>LEN(G1027)-LEN(SUBSTITUTE(G1027," ",""))+1</f>
      </c>
      <c r="I1027" s="5">
        <f>IF(H1027&gt;=10, 1, 2)</f>
      </c>
    </row>
    <row customHeight="true" ht="15" r="1028">
      <c r="A1028" s="5" t="str">
        <v>harmful</v>
      </c>
      <c r="B1028" s="10" t="str">
        <v>j</v>
      </c>
      <c r="C1028" s="5">
        <f>VLOOKUP(A1028, All!$A$2:$E$1647, 1)</f>
      </c>
      <c r="D1028" s="5">
        <f>VLOOKUP(A1028, All!$A$2:$E$1647, 2)</f>
      </c>
      <c r="E1028" s="5">
        <f>VLOOKUP(A1028, All!$A$2:$E$1647, 3)</f>
      </c>
      <c r="F1028" s="5">
        <f>VLOOKUP(A1028, All!$A$2:$E$1647, 4)</f>
      </c>
      <c r="G1028" s="5">
        <f>VLOOKUP(A1028, All!$A$2:$E$1647, 5)</f>
      </c>
      <c r="H1028" s="5">
        <f>LEN(G1028)-LEN(SUBSTITUTE(G1028," ",""))+1</f>
      </c>
      <c r="I1028" s="5">
        <f>IF(H1028&gt;=10, 1, 2)</f>
      </c>
    </row>
    <row customHeight="true" ht="15" r="1029">
      <c r="A1029" s="5" t="str">
        <v>thesis</v>
      </c>
      <c r="B1029" s="10" t="str">
        <v>n</v>
      </c>
      <c r="C1029" s="5">
        <f>VLOOKUP(A1029, All!$A$2:$E$1647, 1)</f>
      </c>
      <c r="D1029" s="5">
        <f>VLOOKUP(A1029, All!$A$2:$E$1647, 2)</f>
      </c>
      <c r="E1029" s="5">
        <f>VLOOKUP(A1029, All!$A$2:$E$1647, 3)</f>
      </c>
      <c r="F1029" s="5">
        <f>VLOOKUP(A1029, All!$A$2:$E$1647, 4)</f>
      </c>
      <c r="G1029" s="5">
        <f>VLOOKUP(A1029, All!$A$2:$E$1647, 5)</f>
      </c>
      <c r="H1029" s="5">
        <f>LEN(G1029)-LEN(SUBSTITUTE(G1029," ",""))+1</f>
      </c>
      <c r="I1029" s="5">
        <f>IF(H1029&gt;=10, 1, 2)</f>
      </c>
    </row>
    <row customHeight="true" ht="15" r="1030">
      <c r="A1030" s="5" t="str">
        <v>varying</v>
      </c>
      <c r="B1030" s="10" t="str">
        <v>j</v>
      </c>
      <c r="C1030" s="5">
        <f>VLOOKUP(A1030, All!$A$2:$E$1647, 1)</f>
      </c>
      <c r="D1030" s="5">
        <f>VLOOKUP(A1030, All!$A$2:$E$1647, 2)</f>
      </c>
      <c r="E1030" s="5">
        <f>VLOOKUP(A1030, All!$A$2:$E$1647, 3)</f>
      </c>
      <c r="F1030" s="5">
        <f>VLOOKUP(A1030, All!$A$2:$E$1647, 4)</f>
      </c>
      <c r="G1030" s="5">
        <f>VLOOKUP(A1030, All!$A$2:$E$1647, 5)</f>
      </c>
      <c r="H1030" s="5">
        <f>LEN(G1030)-LEN(SUBSTITUTE(G1030," ",""))+1</f>
      </c>
      <c r="I1030" s="5">
        <f>IF(H1030&gt;=10, 1, 2)</f>
      </c>
    </row>
    <row customHeight="true" ht="15" r="1031">
      <c r="A1031" s="5" t="str">
        <v>paragraph</v>
      </c>
      <c r="B1031" s="10" t="str">
        <v>n</v>
      </c>
      <c r="C1031" s="5">
        <f>VLOOKUP(A1031, All!$A$2:$E$1647, 1)</f>
      </c>
      <c r="D1031" s="5">
        <f>VLOOKUP(A1031, All!$A$2:$E$1647, 2)</f>
      </c>
      <c r="E1031" s="5">
        <f>VLOOKUP(A1031, All!$A$2:$E$1647, 3)</f>
      </c>
      <c r="F1031" s="5">
        <f>VLOOKUP(A1031, All!$A$2:$E$1647, 4)</f>
      </c>
      <c r="G1031" s="5">
        <f>VLOOKUP(A1031, All!$A$2:$E$1647, 5)</f>
      </c>
      <c r="H1031" s="5">
        <f>LEN(G1031)-LEN(SUBSTITUTE(G1031," ",""))+1</f>
      </c>
      <c r="I1031" s="5">
        <f>IF(H1031&gt;=10, 1, 2)</f>
      </c>
    </row>
    <row customHeight="true" ht="15" r="1032">
      <c r="A1032" s="5" t="str">
        <v>analogy</v>
      </c>
      <c r="B1032" s="10" t="str">
        <v>n</v>
      </c>
      <c r="C1032" s="5">
        <f>VLOOKUP(A1032, All!$A$2:$E$1647, 1)</f>
      </c>
      <c r="D1032" s="5">
        <f>VLOOKUP(A1032, All!$A$2:$E$1647, 2)</f>
      </c>
      <c r="E1032" s="5">
        <f>VLOOKUP(A1032, All!$A$2:$E$1647, 3)</f>
      </c>
      <c r="F1032" s="5">
        <f>VLOOKUP(A1032, All!$A$2:$E$1647, 4)</f>
      </c>
      <c r="G1032" s="5">
        <f>VLOOKUP(A1032, All!$A$2:$E$1647, 5)</f>
      </c>
      <c r="H1032" s="5">
        <f>LEN(G1032)-LEN(SUBSTITUTE(G1032," ",""))+1</f>
      </c>
      <c r="I1032" s="5">
        <f>IF(H1032&gt;=10, 1, 2)</f>
      </c>
    </row>
    <row customHeight="true" ht="15" r="1033">
      <c r="A1033" s="5" t="str">
        <v>erosion</v>
      </c>
      <c r="B1033" s="10" t="str">
        <v>n</v>
      </c>
      <c r="C1033" s="5">
        <f>VLOOKUP(A1033, All!$A$2:$E$1647, 1)</f>
      </c>
      <c r="D1033" s="5">
        <f>VLOOKUP(A1033, All!$A$2:$E$1647, 2)</f>
      </c>
      <c r="E1033" s="5">
        <f>VLOOKUP(A1033, All!$A$2:$E$1647, 3)</f>
      </c>
      <c r="F1033" s="5">
        <f>VLOOKUP(A1033, All!$A$2:$E$1647, 4)</f>
      </c>
      <c r="G1033" s="5">
        <f>VLOOKUP(A1033, All!$A$2:$E$1647, 5)</f>
      </c>
      <c r="H1033" s="5">
        <f>LEN(G1033)-LEN(SUBSTITUTE(G1033," ",""))+1</f>
      </c>
      <c r="I1033" s="5">
        <f>IF(H1033&gt;=10, 1, 2)</f>
      </c>
    </row>
    <row customHeight="true" ht="15" r="1034">
      <c r="A1034" s="5" t="str">
        <v>vulnerability</v>
      </c>
      <c r="B1034" s="10" t="str">
        <v>n</v>
      </c>
      <c r="C1034" s="5">
        <f>VLOOKUP(A1034, All!$A$2:$E$1647, 1)</f>
      </c>
      <c r="D1034" s="5">
        <f>VLOOKUP(A1034, All!$A$2:$E$1647, 2)</f>
      </c>
      <c r="E1034" s="5">
        <f>VLOOKUP(A1034, All!$A$2:$E$1647, 3)</f>
      </c>
      <c r="F1034" s="5">
        <f>VLOOKUP(A1034, All!$A$2:$E$1647, 4)</f>
      </c>
      <c r="G1034" s="5">
        <f>VLOOKUP(A1034, All!$A$2:$E$1647, 5)</f>
      </c>
      <c r="H1034" s="5">
        <f>LEN(G1034)-LEN(SUBSTITUTE(G1034," ",""))+1</f>
      </c>
      <c r="I1034" s="5">
        <f>IF(H1034&gt;=10, 1, 2)</f>
      </c>
    </row>
    <row customHeight="true" ht="15" r="1035">
      <c r="A1035" s="5" t="str">
        <v>inhabitant</v>
      </c>
      <c r="B1035" s="10" t="str">
        <v>n</v>
      </c>
      <c r="C1035" s="5">
        <f>VLOOKUP(A1035, All!$A$2:$E$1647, 1)</f>
      </c>
      <c r="D1035" s="5">
        <f>VLOOKUP(A1035, All!$A$2:$E$1647, 2)</f>
      </c>
      <c r="E1035" s="5">
        <f>VLOOKUP(A1035, All!$A$2:$E$1647, 3)</f>
      </c>
      <c r="F1035" s="5">
        <f>VLOOKUP(A1035, All!$A$2:$E$1647, 4)</f>
      </c>
      <c r="G1035" s="5">
        <f>VLOOKUP(A1035, All!$A$2:$E$1647, 5)</f>
      </c>
      <c r="H1035" s="5">
        <f>LEN(G1035)-LEN(SUBSTITUTE(G1035," ",""))+1</f>
      </c>
      <c r="I1035" s="5">
        <f>IF(H1035&gt;=10, 1, 2)</f>
      </c>
    </row>
    <row customHeight="true" ht="15" r="1036">
      <c r="A1036" s="5" t="str">
        <v>advisor</v>
      </c>
      <c r="B1036" s="10" t="str">
        <v>n</v>
      </c>
      <c r="C1036" s="5">
        <f>VLOOKUP(A1036, All!$A$2:$E$1647, 1)</f>
      </c>
      <c r="D1036" s="5">
        <f>VLOOKUP(A1036, All!$A$2:$E$1647, 2)</f>
      </c>
      <c r="E1036" s="5">
        <f>VLOOKUP(A1036, All!$A$2:$E$1647, 3)</f>
      </c>
      <c r="F1036" s="5">
        <f>VLOOKUP(A1036, All!$A$2:$E$1647, 4)</f>
      </c>
      <c r="G1036" s="5">
        <f>VLOOKUP(A1036, All!$A$2:$E$1647, 5)</f>
      </c>
      <c r="H1036" s="5">
        <f>LEN(G1036)-LEN(SUBSTITUTE(G1036," ",""))+1</f>
      </c>
      <c r="I1036" s="5">
        <f>IF(H1036&gt;=10, 1, 2)</f>
      </c>
    </row>
    <row customHeight="true" ht="15" r="1037">
      <c r="A1037" s="5" t="str">
        <v>parallel</v>
      </c>
      <c r="B1037" s="10" t="str">
        <v>j</v>
      </c>
      <c r="C1037" s="5">
        <f>VLOOKUP(A1037, All!$A$2:$E$1647, 1)</f>
      </c>
      <c r="D1037" s="5">
        <f>VLOOKUP(A1037, All!$A$2:$E$1647, 2)</f>
      </c>
      <c r="E1037" s="5">
        <f>VLOOKUP(A1037, All!$A$2:$E$1647, 3)</f>
      </c>
      <c r="F1037" s="5">
        <f>VLOOKUP(A1037, All!$A$2:$E$1647, 4)</f>
      </c>
      <c r="G1037" s="5">
        <f>VLOOKUP(A1037, All!$A$2:$E$1647, 5)</f>
      </c>
      <c r="H1037" s="5">
        <f>LEN(G1037)-LEN(SUBSTITUTE(G1037," ",""))+1</f>
      </c>
      <c r="I1037" s="5">
        <f>IF(H1037&gt;=10, 1, 2)</f>
      </c>
    </row>
    <row customHeight="true" ht="15" r="1038">
      <c r="A1038" s="5" t="str">
        <v>rationale</v>
      </c>
      <c r="B1038" s="10" t="str">
        <v>n</v>
      </c>
      <c r="C1038" s="5">
        <f>VLOOKUP(A1038, All!$A$2:$E$1647, 1)</f>
      </c>
      <c r="D1038" s="5">
        <f>VLOOKUP(A1038, All!$A$2:$E$1647, 2)</f>
      </c>
      <c r="E1038" s="5">
        <f>VLOOKUP(A1038, All!$A$2:$E$1647, 3)</f>
      </c>
      <c r="F1038" s="5">
        <f>VLOOKUP(A1038, All!$A$2:$E$1647, 4)</f>
      </c>
      <c r="G1038" s="5">
        <f>VLOOKUP(A1038, All!$A$2:$E$1647, 5)</f>
      </c>
      <c r="H1038" s="5">
        <f>LEN(G1038)-LEN(SUBSTITUTE(G1038," ",""))+1</f>
      </c>
      <c r="I1038" s="5">
        <f>IF(H1038&gt;=10, 1, 2)</f>
      </c>
    </row>
    <row customHeight="true" ht="15" r="1039">
      <c r="A1039" s="5" t="str">
        <v>fulfil</v>
      </c>
      <c r="B1039" s="10" t="str">
        <v>v</v>
      </c>
      <c r="C1039" s="5">
        <f>VLOOKUP(A1039, All!$A$2:$E$1647, 1)</f>
      </c>
      <c r="D1039" s="5">
        <f>VLOOKUP(A1039, All!$A$2:$E$1647, 2)</f>
      </c>
      <c r="E1039" s="5">
        <f>VLOOKUP(A1039, All!$A$2:$E$1647, 3)</f>
      </c>
      <c r="F1039" s="5">
        <f>VLOOKUP(A1039, All!$A$2:$E$1647, 4)</f>
      </c>
      <c r="G1039" s="5">
        <f>VLOOKUP(A1039, All!$A$2:$E$1647, 5)</f>
      </c>
      <c r="H1039" s="5">
        <f>LEN(G1039)-LEN(SUBSTITUTE(G1039," ",""))+1</f>
      </c>
      <c r="I1039" s="5">
        <f>IF(H1039&gt;=10, 1, 2)</f>
      </c>
    </row>
    <row customHeight="true" ht="15" r="1040">
      <c r="A1040" s="5" t="str">
        <v>destructive</v>
      </c>
      <c r="B1040" s="10" t="str">
        <v>j</v>
      </c>
      <c r="C1040" s="5">
        <f>VLOOKUP(A1040, All!$A$2:$E$1647, 1)</f>
      </c>
      <c r="D1040" s="5">
        <f>VLOOKUP(A1040, All!$A$2:$E$1647, 2)</f>
      </c>
      <c r="E1040" s="5">
        <f>VLOOKUP(A1040, All!$A$2:$E$1647, 3)</f>
      </c>
      <c r="F1040" s="5">
        <f>VLOOKUP(A1040, All!$A$2:$E$1647, 4)</f>
      </c>
      <c r="G1040" s="5">
        <f>VLOOKUP(A1040, All!$A$2:$E$1647, 5)</f>
      </c>
      <c r="H1040" s="5">
        <f>LEN(G1040)-LEN(SUBSTITUTE(G1040," ",""))+1</f>
      </c>
      <c r="I1040" s="5">
        <f>IF(H1040&gt;=10, 1, 2)</f>
      </c>
    </row>
    <row customHeight="true" ht="15" r="1041">
      <c r="A1041" s="5" t="str">
        <v>primitive</v>
      </c>
      <c r="B1041" s="10" t="str">
        <v>j</v>
      </c>
      <c r="C1041" s="5">
        <f>VLOOKUP(A1041, All!$A$2:$E$1647, 1)</f>
      </c>
      <c r="D1041" s="5">
        <f>VLOOKUP(A1041, All!$A$2:$E$1647, 2)</f>
      </c>
      <c r="E1041" s="5">
        <f>VLOOKUP(A1041, All!$A$2:$E$1647, 3)</f>
      </c>
      <c r="F1041" s="5">
        <f>VLOOKUP(A1041, All!$A$2:$E$1647, 4)</f>
      </c>
      <c r="G1041" s="5">
        <f>VLOOKUP(A1041, All!$A$2:$E$1647, 5)</f>
      </c>
      <c r="H1041" s="5">
        <f>LEN(G1041)-LEN(SUBSTITUTE(G1041," ",""))+1</f>
      </c>
      <c r="I1041" s="5">
        <f>IF(H1041&gt;=10, 1, 2)</f>
      </c>
    </row>
    <row customHeight="true" ht="15" r="1042">
      <c r="A1042" s="5" t="str">
        <v>embed</v>
      </c>
      <c r="B1042" s="10" t="str">
        <v>v</v>
      </c>
      <c r="C1042" s="5">
        <f>VLOOKUP(A1042, All!$A$2:$E$1647, 1)</f>
      </c>
      <c r="D1042" s="5">
        <f>VLOOKUP(A1042, All!$A$2:$E$1647, 2)</f>
      </c>
      <c r="E1042" s="5">
        <f>VLOOKUP(A1042, All!$A$2:$E$1647, 3)</f>
      </c>
      <c r="F1042" s="5">
        <f>VLOOKUP(A1042, All!$A$2:$E$1647, 4)</f>
      </c>
      <c r="G1042" s="5">
        <f>VLOOKUP(A1042, All!$A$2:$E$1647, 5)</f>
      </c>
      <c r="H1042" s="5">
        <f>LEN(G1042)-LEN(SUBSTITUTE(G1042," ",""))+1</f>
      </c>
      <c r="I1042" s="5">
        <f>IF(H1042&gt;=10, 1, 2)</f>
      </c>
    </row>
    <row customHeight="true" ht="15" r="1043">
      <c r="A1043" s="5" t="str">
        <v>static</v>
      </c>
      <c r="B1043" s="10" t="str">
        <v>j</v>
      </c>
      <c r="C1043" s="5">
        <f>VLOOKUP(A1043, All!$A$2:$E$1647, 1)</f>
      </c>
      <c r="D1043" s="5">
        <f>VLOOKUP(A1043, All!$A$2:$E$1647, 2)</f>
      </c>
      <c r="E1043" s="5">
        <f>VLOOKUP(A1043, All!$A$2:$E$1647, 3)</f>
      </c>
      <c r="F1043" s="5">
        <f>VLOOKUP(A1043, All!$A$2:$E$1647, 4)</f>
      </c>
      <c r="G1043" s="5">
        <f>VLOOKUP(A1043, All!$A$2:$E$1647, 5)</f>
      </c>
      <c r="H1043" s="5">
        <f>LEN(G1043)-LEN(SUBSTITUTE(G1043," ",""))+1</f>
      </c>
      <c r="I1043" s="5">
        <f>IF(H1043&gt;=10, 1, 2)</f>
      </c>
    </row>
    <row customHeight="true" ht="15" r="1044">
      <c r="A1044" s="5" t="str">
        <v>thorough</v>
      </c>
      <c r="B1044" s="10" t="str">
        <v>j</v>
      </c>
      <c r="C1044" s="5">
        <f>VLOOKUP(A1044, All!$A$2:$E$1647, 1)</f>
      </c>
      <c r="D1044" s="5">
        <f>VLOOKUP(A1044, All!$A$2:$E$1647, 2)</f>
      </c>
      <c r="E1044" s="5">
        <f>VLOOKUP(A1044, All!$A$2:$E$1647, 3)</f>
      </c>
      <c r="F1044" s="5">
        <f>VLOOKUP(A1044, All!$A$2:$E$1647, 4)</f>
      </c>
      <c r="G1044" s="5">
        <f>VLOOKUP(A1044, All!$A$2:$E$1647, 5)</f>
      </c>
      <c r="H1044" s="5">
        <f>LEN(G1044)-LEN(SUBSTITUTE(G1044," ",""))+1</f>
      </c>
      <c r="I1044" s="5">
        <f>IF(H1044&gt;=10, 1, 2)</f>
      </c>
    </row>
    <row customHeight="true" ht="15" r="1045">
      <c r="A1045" s="5" t="str">
        <v>comparative</v>
      </c>
      <c r="B1045" s="10" t="str">
        <v>j</v>
      </c>
      <c r="C1045" s="5">
        <f>VLOOKUP(A1045, All!$A$2:$E$1647, 1)</f>
      </c>
      <c r="D1045" s="5">
        <f>VLOOKUP(A1045, All!$A$2:$E$1647, 2)</f>
      </c>
      <c r="E1045" s="5">
        <f>VLOOKUP(A1045, All!$A$2:$E$1647, 3)</f>
      </c>
      <c r="F1045" s="5">
        <f>VLOOKUP(A1045, All!$A$2:$E$1647, 4)</f>
      </c>
      <c r="G1045" s="5">
        <f>VLOOKUP(A1045, All!$A$2:$E$1647, 5)</f>
      </c>
      <c r="H1045" s="5">
        <f>LEN(G1045)-LEN(SUBSTITUTE(G1045," ",""))+1</f>
      </c>
      <c r="I1045" s="5">
        <f>IF(H1045&gt;=10, 1, 2)</f>
      </c>
    </row>
    <row customHeight="true" ht="15" r="1046">
      <c r="A1046" s="5" t="str">
        <v>ground</v>
      </c>
      <c r="B1046" s="10" t="str">
        <v>v</v>
      </c>
      <c r="C1046" s="5">
        <f>VLOOKUP(A1046, All!$A$2:$E$1647, 1)</f>
      </c>
      <c r="D1046" s="5">
        <f>VLOOKUP(A1046, All!$A$2:$E$1647, 2)</f>
      </c>
      <c r="E1046" s="5">
        <f>VLOOKUP(A1046, All!$A$2:$E$1647, 3)</f>
      </c>
      <c r="F1046" s="5">
        <f>VLOOKUP(A1046, All!$A$2:$E$1647, 4)</f>
      </c>
      <c r="G1046" s="5">
        <f>VLOOKUP(A1046, All!$A$2:$E$1647, 5)</f>
      </c>
      <c r="H1046" s="5">
        <f>LEN(G1046)-LEN(SUBSTITUTE(G1046," ",""))+1</f>
      </c>
      <c r="I1046" s="5">
        <f>IF(H1046&gt;=10, 1, 2)</f>
      </c>
    </row>
    <row customHeight="true" ht="15" r="1047">
      <c r="A1047" s="5" t="str">
        <v>predominantly</v>
      </c>
      <c r="B1047" s="10" t="str">
        <v>r</v>
      </c>
      <c r="C1047" s="5">
        <f>VLOOKUP(A1047, All!$A$2:$E$1647, 1)</f>
      </c>
      <c r="D1047" s="5">
        <f>VLOOKUP(A1047, All!$A$2:$E$1647, 2)</f>
      </c>
      <c r="E1047" s="5">
        <f>VLOOKUP(A1047, All!$A$2:$E$1647, 3)</f>
      </c>
      <c r="F1047" s="5">
        <f>VLOOKUP(A1047, All!$A$2:$E$1647, 4)</f>
      </c>
      <c r="G1047" s="5">
        <f>VLOOKUP(A1047, All!$A$2:$E$1647, 5)</f>
      </c>
      <c r="H1047" s="5">
        <f>LEN(G1047)-LEN(SUBSTITUTE(G1047," ",""))+1</f>
      </c>
      <c r="I1047" s="5">
        <f>IF(H1047&gt;=10, 1, 2)</f>
      </c>
    </row>
    <row customHeight="true" ht="15" r="1048">
      <c r="A1048" s="5" t="str">
        <v>recreational</v>
      </c>
      <c r="B1048" s="10" t="str">
        <v>j</v>
      </c>
      <c r="C1048" s="5">
        <f>VLOOKUP(A1048, All!$A$2:$E$1647, 1)</f>
      </c>
      <c r="D1048" s="5">
        <f>VLOOKUP(A1048, All!$A$2:$E$1647, 2)</f>
      </c>
      <c r="E1048" s="5">
        <f>VLOOKUP(A1048, All!$A$2:$E$1647, 3)</f>
      </c>
      <c r="F1048" s="5">
        <f>VLOOKUP(A1048, All!$A$2:$E$1647, 4)</f>
      </c>
      <c r="G1048" s="5">
        <f>VLOOKUP(A1048, All!$A$2:$E$1647, 5)</f>
      </c>
      <c r="H1048" s="5">
        <f>LEN(G1048)-LEN(SUBSTITUTE(G1048," ",""))+1</f>
      </c>
      <c r="I1048" s="5">
        <f>IF(H1048&gt;=10, 1, 2)</f>
      </c>
    </row>
    <row customHeight="true" ht="15" r="1049">
      <c r="A1049" s="5" t="str">
        <v>horizontal</v>
      </c>
      <c r="B1049" s="10" t="str">
        <v>j</v>
      </c>
      <c r="C1049" s="5">
        <f>VLOOKUP(A1049, All!$A$2:$E$1647, 1)</f>
      </c>
      <c r="D1049" s="5">
        <f>VLOOKUP(A1049, All!$A$2:$E$1647, 2)</f>
      </c>
      <c r="E1049" s="5">
        <f>VLOOKUP(A1049, All!$A$2:$E$1647, 3)</f>
      </c>
      <c r="F1049" s="5">
        <f>VLOOKUP(A1049, All!$A$2:$E$1647, 4)</f>
      </c>
      <c r="G1049" s="5">
        <f>VLOOKUP(A1049, All!$A$2:$E$1647, 5)</f>
      </c>
      <c r="H1049" s="5">
        <f>LEN(G1049)-LEN(SUBSTITUTE(G1049," ",""))+1</f>
      </c>
      <c r="I1049" s="5">
        <f>IF(H1049&gt;=10, 1, 2)</f>
      </c>
    </row>
    <row customHeight="true" ht="15" r="1050">
      <c r="A1050" s="5" t="str">
        <v>governance</v>
      </c>
      <c r="B1050" s="10" t="str">
        <v>n</v>
      </c>
      <c r="C1050" s="5">
        <f>VLOOKUP(A1050, All!$A$2:$E$1647, 1)</f>
      </c>
      <c r="D1050" s="5">
        <f>VLOOKUP(A1050, All!$A$2:$E$1647, 2)</f>
      </c>
      <c r="E1050" s="5">
        <f>VLOOKUP(A1050, All!$A$2:$E$1647, 3)</f>
      </c>
      <c r="F1050" s="5">
        <f>VLOOKUP(A1050, All!$A$2:$E$1647, 4)</f>
      </c>
      <c r="G1050" s="5">
        <f>VLOOKUP(A1050, All!$A$2:$E$1647, 5)</f>
      </c>
      <c r="H1050" s="5">
        <f>LEN(G1050)-LEN(SUBSTITUTE(G1050," ",""))+1</f>
      </c>
      <c r="I1050" s="5">
        <f>IF(H1050&gt;=10, 1, 2)</f>
      </c>
    </row>
    <row customHeight="true" ht="15" r="1051">
      <c r="A1051" s="5" t="str">
        <v>sufficiently</v>
      </c>
      <c r="B1051" s="10" t="str">
        <v>r</v>
      </c>
      <c r="C1051" s="5">
        <f>VLOOKUP(A1051, All!$A$2:$E$1647, 1)</f>
      </c>
      <c r="D1051" s="5">
        <f>VLOOKUP(A1051, All!$A$2:$E$1647, 2)</f>
      </c>
      <c r="E1051" s="5">
        <f>VLOOKUP(A1051, All!$A$2:$E$1647, 3)</f>
      </c>
      <c r="F1051" s="5">
        <f>VLOOKUP(A1051, All!$A$2:$E$1647, 4)</f>
      </c>
      <c r="G1051" s="5">
        <f>VLOOKUP(A1051, All!$A$2:$E$1647, 5)</f>
      </c>
      <c r="H1051" s="5">
        <f>LEN(G1051)-LEN(SUBSTITUTE(G1051," ",""))+1</f>
      </c>
      <c r="I1051" s="5">
        <f>IF(H1051&gt;=10, 1, 2)</f>
      </c>
    </row>
    <row customHeight="true" ht="15" r="1052">
      <c r="A1052" s="5" t="str">
        <v>reduced</v>
      </c>
      <c r="B1052" s="10" t="str">
        <v>j</v>
      </c>
      <c r="C1052" s="5">
        <f>VLOOKUP(A1052, All!$A$2:$E$1647, 1)</f>
      </c>
      <c r="D1052" s="5">
        <f>VLOOKUP(A1052, All!$A$2:$E$1647, 2)</f>
      </c>
      <c r="E1052" s="5">
        <f>VLOOKUP(A1052, All!$A$2:$E$1647, 3)</f>
      </c>
      <c r="F1052" s="5">
        <f>VLOOKUP(A1052, All!$A$2:$E$1647, 4)</f>
      </c>
      <c r="G1052" s="5">
        <f>VLOOKUP(A1052, All!$A$2:$E$1647, 5)</f>
      </c>
      <c r="H1052" s="5">
        <f>LEN(G1052)-LEN(SUBSTITUTE(G1052," ",""))+1</f>
      </c>
      <c r="I1052" s="5">
        <f>IF(H1052&gt;=10, 1, 2)</f>
      </c>
    </row>
    <row customHeight="true" ht="15" r="1053">
      <c r="A1053" s="5" t="str">
        <v>substitute</v>
      </c>
      <c r="B1053" s="10" t="str">
        <v>n</v>
      </c>
      <c r="C1053" s="5">
        <f>VLOOKUP(A1053, All!$A$2:$E$1647, 1)</f>
      </c>
      <c r="D1053" s="5">
        <f>VLOOKUP(A1053, All!$A$2:$E$1647, 2)</f>
      </c>
      <c r="E1053" s="5">
        <f>VLOOKUP(A1053, All!$A$2:$E$1647, 3)</f>
      </c>
      <c r="F1053" s="5">
        <f>VLOOKUP(A1053, All!$A$2:$E$1647, 4)</f>
      </c>
      <c r="G1053" s="5">
        <f>VLOOKUP(A1053, All!$A$2:$E$1647, 5)</f>
      </c>
      <c r="H1053" s="5">
        <f>LEN(G1053)-LEN(SUBSTITUTE(G1053," ",""))+1</f>
      </c>
      <c r="I1053" s="5">
        <f>IF(H1053&gt;=10, 1, 2)</f>
      </c>
    </row>
    <row customHeight="true" ht="15" r="1054">
      <c r="A1054" s="5" t="str">
        <v>coordination</v>
      </c>
      <c r="B1054" s="10" t="str">
        <v>n</v>
      </c>
      <c r="C1054" s="5">
        <f>VLOOKUP(A1054, All!$A$2:$E$1647, 1)</f>
      </c>
      <c r="D1054" s="5">
        <f>VLOOKUP(A1054, All!$A$2:$E$1647, 2)</f>
      </c>
      <c r="E1054" s="5">
        <f>VLOOKUP(A1054, All!$A$2:$E$1647, 3)</f>
      </c>
      <c r="F1054" s="5">
        <f>VLOOKUP(A1054, All!$A$2:$E$1647, 4)</f>
      </c>
      <c r="G1054" s="5">
        <f>VLOOKUP(A1054, All!$A$2:$E$1647, 5)</f>
      </c>
      <c r="H1054" s="5">
        <f>LEN(G1054)-LEN(SUBSTITUTE(G1054," ",""))+1</f>
      </c>
      <c r="I1054" s="5">
        <f>IF(H1054&gt;=10, 1, 2)</f>
      </c>
    </row>
    <row customHeight="true" ht="15" r="1055">
      <c r="A1055" s="5" t="str">
        <v>contrast</v>
      </c>
      <c r="B1055" s="10" t="str">
        <v>v</v>
      </c>
      <c r="C1055" s="5">
        <f>VLOOKUP(A1055, All!$A$2:$E$1647, 1)</f>
      </c>
      <c r="D1055" s="5">
        <f>VLOOKUP(A1055, All!$A$2:$E$1647, 2)</f>
      </c>
      <c r="E1055" s="5">
        <f>VLOOKUP(A1055, All!$A$2:$E$1647, 3)</f>
      </c>
      <c r="F1055" s="5">
        <f>VLOOKUP(A1055, All!$A$2:$E$1647, 4)</f>
      </c>
      <c r="G1055" s="5">
        <f>VLOOKUP(A1055, All!$A$2:$E$1647, 5)</f>
      </c>
      <c r="H1055" s="5">
        <f>LEN(G1055)-LEN(SUBSTITUTE(G1055," ",""))+1</f>
      </c>
      <c r="I1055" s="5">
        <f>IF(H1055&gt;=10, 1, 2)</f>
      </c>
    </row>
    <row customHeight="true" ht="15" r="1056">
      <c r="A1056" s="5" t="str">
        <v>fertility</v>
      </c>
      <c r="B1056" s="10" t="str">
        <v>n</v>
      </c>
      <c r="C1056" s="5">
        <f>VLOOKUP(A1056, All!$A$2:$E$1647, 1)</f>
      </c>
      <c r="D1056" s="5">
        <f>VLOOKUP(A1056, All!$A$2:$E$1647, 2)</f>
      </c>
      <c r="E1056" s="5">
        <f>VLOOKUP(A1056, All!$A$2:$E$1647, 3)</f>
      </c>
      <c r="F1056" s="5">
        <f>VLOOKUP(A1056, All!$A$2:$E$1647, 4)</f>
      </c>
      <c r="G1056" s="5">
        <f>VLOOKUP(A1056, All!$A$2:$E$1647, 5)</f>
      </c>
      <c r="H1056" s="5">
        <f>LEN(G1056)-LEN(SUBSTITUTE(G1056," ",""))+1</f>
      </c>
      <c r="I1056" s="5">
        <f>IF(H1056&gt;=10, 1, 2)</f>
      </c>
    </row>
    <row customHeight="true" ht="15" r="1057">
      <c r="A1057" s="5" t="str">
        <v>large-scale</v>
      </c>
      <c r="B1057" s="10" t="str">
        <v>j</v>
      </c>
      <c r="C1057" s="5">
        <f>VLOOKUP(A1057, All!$A$2:$E$1647, 1)</f>
      </c>
      <c r="D1057" s="5">
        <f>VLOOKUP(A1057, All!$A$2:$E$1647, 2)</f>
      </c>
      <c r="E1057" s="5">
        <f>VLOOKUP(A1057, All!$A$2:$E$1647, 3)</f>
      </c>
      <c r="F1057" s="5">
        <f>VLOOKUP(A1057, All!$A$2:$E$1647, 4)</f>
      </c>
      <c r="G1057" s="5">
        <f>VLOOKUP(A1057, All!$A$2:$E$1647, 5)</f>
      </c>
      <c r="H1057" s="5">
        <f>LEN(G1057)-LEN(SUBSTITUTE(G1057," ",""))+1</f>
      </c>
      <c r="I1057" s="5">
        <f>IF(H1057&gt;=10, 1, 2)</f>
      </c>
    </row>
    <row customHeight="true" ht="15" r="1058">
      <c r="A1058" s="5" t="str">
        <v>entail</v>
      </c>
      <c r="B1058" s="10" t="str">
        <v>v</v>
      </c>
      <c r="C1058" s="5">
        <f>VLOOKUP(A1058, All!$A$2:$E$1647, 1)</f>
      </c>
      <c r="D1058" s="5">
        <f>VLOOKUP(A1058, All!$A$2:$E$1647, 2)</f>
      </c>
      <c r="E1058" s="5">
        <f>VLOOKUP(A1058, All!$A$2:$E$1647, 3)</f>
      </c>
      <c r="F1058" s="5">
        <f>VLOOKUP(A1058, All!$A$2:$E$1647, 4)</f>
      </c>
      <c r="G1058" s="5">
        <f>VLOOKUP(A1058, All!$A$2:$E$1647, 5)</f>
      </c>
      <c r="H1058" s="5">
        <f>LEN(G1058)-LEN(SUBSTITUTE(G1058," ",""))+1</f>
      </c>
      <c r="I1058" s="5">
        <f>IF(H1058&gt;=10, 1, 2)</f>
      </c>
    </row>
    <row customHeight="true" ht="15" r="1059">
      <c r="A1059" s="5" t="str">
        <v>educated</v>
      </c>
      <c r="B1059" s="10" t="str">
        <v>j</v>
      </c>
      <c r="C1059" s="5">
        <f>VLOOKUP(A1059, All!$A$2:$E$1647, 1)</f>
      </c>
      <c r="D1059" s="5">
        <f>VLOOKUP(A1059, All!$A$2:$E$1647, 2)</f>
      </c>
      <c r="E1059" s="5">
        <f>VLOOKUP(A1059, All!$A$2:$E$1647, 3)</f>
      </c>
      <c r="F1059" s="5">
        <f>VLOOKUP(A1059, All!$A$2:$E$1647, 4)</f>
      </c>
      <c r="G1059" s="5">
        <f>VLOOKUP(A1059, All!$A$2:$E$1647, 5)</f>
      </c>
      <c r="H1059" s="5">
        <f>LEN(G1059)-LEN(SUBSTITUTE(G1059," ",""))+1</f>
      </c>
      <c r="I1059" s="5">
        <f>IF(H1059&gt;=10, 1, 2)</f>
      </c>
    </row>
    <row customHeight="true" ht="15" r="1060">
      <c r="A1060" s="5" t="str">
        <v>individually</v>
      </c>
      <c r="B1060" s="10" t="str">
        <v>r</v>
      </c>
      <c r="C1060" s="5">
        <f>VLOOKUP(A1060, All!$A$2:$E$1647, 1)</f>
      </c>
      <c r="D1060" s="5">
        <f>VLOOKUP(A1060, All!$A$2:$E$1647, 2)</f>
      </c>
      <c r="E1060" s="5">
        <f>VLOOKUP(A1060, All!$A$2:$E$1647, 3)</f>
      </c>
      <c r="F1060" s="5">
        <f>VLOOKUP(A1060, All!$A$2:$E$1647, 4)</f>
      </c>
      <c r="G1060" s="5">
        <f>VLOOKUP(A1060, All!$A$2:$E$1647, 5)</f>
      </c>
      <c r="H1060" s="5">
        <f>LEN(G1060)-LEN(SUBSTITUTE(G1060," ",""))+1</f>
      </c>
      <c r="I1060" s="5">
        <f>IF(H1060&gt;=10, 1, 2)</f>
      </c>
    </row>
    <row customHeight="true" ht="15" r="1061">
      <c r="A1061" s="5" t="str">
        <v>warrant</v>
      </c>
      <c r="B1061" s="10" t="str">
        <v>v</v>
      </c>
      <c r="C1061" s="5">
        <f>VLOOKUP(A1061, All!$A$2:$E$1647, 1)</f>
      </c>
      <c r="D1061" s="5">
        <f>VLOOKUP(A1061, All!$A$2:$E$1647, 2)</f>
      </c>
      <c r="E1061" s="5">
        <f>VLOOKUP(A1061, All!$A$2:$E$1647, 3)</f>
      </c>
      <c r="F1061" s="5">
        <f>VLOOKUP(A1061, All!$A$2:$E$1647, 4)</f>
      </c>
      <c r="G1061" s="5">
        <f>VLOOKUP(A1061, All!$A$2:$E$1647, 5)</f>
      </c>
      <c r="H1061" s="5">
        <f>LEN(G1061)-LEN(SUBSTITUTE(G1061," ",""))+1</f>
      </c>
      <c r="I1061" s="5">
        <f>IF(H1061&gt;=10, 1, 2)</f>
      </c>
    </row>
    <row customHeight="true" ht="15" r="1062">
      <c r="A1062" s="5" t="str">
        <v>intensify</v>
      </c>
      <c r="B1062" s="10" t="str">
        <v>v</v>
      </c>
      <c r="C1062" s="5">
        <f>VLOOKUP(A1062, All!$A$2:$E$1647, 1)</f>
      </c>
      <c r="D1062" s="5">
        <f>VLOOKUP(A1062, All!$A$2:$E$1647, 2)</f>
      </c>
      <c r="E1062" s="5">
        <f>VLOOKUP(A1062, All!$A$2:$E$1647, 3)</f>
      </c>
      <c r="F1062" s="5">
        <f>VLOOKUP(A1062, All!$A$2:$E$1647, 4)</f>
      </c>
      <c r="G1062" s="5">
        <f>VLOOKUP(A1062, All!$A$2:$E$1647, 5)</f>
      </c>
      <c r="H1062" s="5">
        <f>LEN(G1062)-LEN(SUBSTITUTE(G1062," ",""))+1</f>
      </c>
      <c r="I1062" s="5">
        <f>IF(H1062&gt;=10, 1, 2)</f>
      </c>
    </row>
    <row customHeight="true" ht="15" r="1063">
      <c r="A1063" s="5" t="str">
        <v>refusal</v>
      </c>
      <c r="B1063" s="10" t="str">
        <v>n</v>
      </c>
      <c r="C1063" s="5">
        <f>VLOOKUP(A1063, All!$A$2:$E$1647, 1)</f>
      </c>
      <c r="D1063" s="5">
        <f>VLOOKUP(A1063, All!$A$2:$E$1647, 2)</f>
      </c>
      <c r="E1063" s="5">
        <f>VLOOKUP(A1063, All!$A$2:$E$1647, 3)</f>
      </c>
      <c r="F1063" s="5">
        <f>VLOOKUP(A1063, All!$A$2:$E$1647, 4)</f>
      </c>
      <c r="G1063" s="5">
        <f>VLOOKUP(A1063, All!$A$2:$E$1647, 5)</f>
      </c>
      <c r="H1063" s="5">
        <f>LEN(G1063)-LEN(SUBSTITUTE(G1063," ",""))+1</f>
      </c>
      <c r="I1063" s="5">
        <f>IF(H1063&gt;=10, 1, 2)</f>
      </c>
    </row>
    <row customHeight="true" ht="15" r="1064">
      <c r="A1064" s="5" t="str">
        <v>complicate</v>
      </c>
      <c r="B1064" s="10" t="str">
        <v>v</v>
      </c>
      <c r="C1064" s="5">
        <f>VLOOKUP(A1064, All!$A$2:$E$1647, 1)</f>
      </c>
      <c r="D1064" s="5">
        <f>VLOOKUP(A1064, All!$A$2:$E$1647, 2)</f>
      </c>
      <c r="E1064" s="5">
        <f>VLOOKUP(A1064, All!$A$2:$E$1647, 3)</f>
      </c>
      <c r="F1064" s="5">
        <f>VLOOKUP(A1064, All!$A$2:$E$1647, 4)</f>
      </c>
      <c r="G1064" s="5">
        <f>VLOOKUP(A1064, All!$A$2:$E$1647, 5)</f>
      </c>
      <c r="H1064" s="5">
        <f>LEN(G1064)-LEN(SUBSTITUTE(G1064," ",""))+1</f>
      </c>
      <c r="I1064" s="5">
        <f>IF(H1064&gt;=10, 1, 2)</f>
      </c>
    </row>
    <row customHeight="true" ht="15" r="1065">
      <c r="A1065" s="5" t="str">
        <v>academic</v>
      </c>
      <c r="B1065" s="10" t="str">
        <v>n</v>
      </c>
      <c r="C1065" s="5">
        <f>VLOOKUP(A1065, All!$A$2:$E$1647, 1)</f>
      </c>
      <c r="D1065" s="5">
        <f>VLOOKUP(A1065, All!$A$2:$E$1647, 2)</f>
      </c>
      <c r="E1065" s="5">
        <f>VLOOKUP(A1065, All!$A$2:$E$1647, 3)</f>
      </c>
      <c r="F1065" s="5">
        <f>VLOOKUP(A1065, All!$A$2:$E$1647, 4)</f>
      </c>
      <c r="G1065" s="5">
        <f>VLOOKUP(A1065, All!$A$2:$E$1647, 5)</f>
      </c>
      <c r="H1065" s="5">
        <f>LEN(G1065)-LEN(SUBSTITUTE(G1065," ",""))+1</f>
      </c>
      <c r="I1065" s="5">
        <f>IF(H1065&gt;=10, 1, 2)</f>
      </c>
    </row>
    <row customHeight="true" ht="15" r="1066">
      <c r="A1066" s="5" t="str">
        <v>adequately</v>
      </c>
      <c r="B1066" s="10" t="str">
        <v>r</v>
      </c>
      <c r="C1066" s="5">
        <f>VLOOKUP(A1066, All!$A$2:$E$1647, 1)</f>
      </c>
      <c r="D1066" s="5">
        <f>VLOOKUP(A1066, All!$A$2:$E$1647, 2)</f>
      </c>
      <c r="E1066" s="5">
        <f>VLOOKUP(A1066, All!$A$2:$E$1647, 3)</f>
      </c>
      <c r="F1066" s="5">
        <f>VLOOKUP(A1066, All!$A$2:$E$1647, 4)</f>
      </c>
      <c r="G1066" s="5">
        <f>VLOOKUP(A1066, All!$A$2:$E$1647, 5)</f>
      </c>
      <c r="H1066" s="5">
        <f>LEN(G1066)-LEN(SUBSTITUTE(G1066," ",""))+1</f>
      </c>
      <c r="I1066" s="5">
        <f>IF(H1066&gt;=10, 1, 2)</f>
      </c>
    </row>
    <row customHeight="true" ht="15" r="1067">
      <c r="A1067" s="5" t="str">
        <v>viewpoint</v>
      </c>
      <c r="B1067" s="10" t="str">
        <v>n</v>
      </c>
      <c r="C1067" s="5">
        <f>VLOOKUP(A1067, All!$A$2:$E$1647, 1)</f>
      </c>
      <c r="D1067" s="5">
        <f>VLOOKUP(A1067, All!$A$2:$E$1647, 2)</f>
      </c>
      <c r="E1067" s="5">
        <f>VLOOKUP(A1067, All!$A$2:$E$1647, 3)</f>
      </c>
      <c r="F1067" s="5">
        <f>VLOOKUP(A1067, All!$A$2:$E$1647, 4)</f>
      </c>
      <c r="G1067" s="5">
        <f>VLOOKUP(A1067, All!$A$2:$E$1647, 5)</f>
      </c>
      <c r="H1067" s="5">
        <f>LEN(G1067)-LEN(SUBSTITUTE(G1067," ",""))+1</f>
      </c>
      <c r="I1067" s="5">
        <f>IF(H1067&gt;=10, 1, 2)</f>
      </c>
    </row>
    <row customHeight="true" ht="15" r="1068">
      <c r="A1068" s="5" t="str">
        <v>marginal</v>
      </c>
      <c r="B1068" s="10" t="str">
        <v>j</v>
      </c>
      <c r="C1068" s="5">
        <f>VLOOKUP(A1068, All!$A$2:$E$1647, 1)</f>
      </c>
      <c r="D1068" s="5">
        <f>VLOOKUP(A1068, All!$A$2:$E$1647, 2)</f>
      </c>
      <c r="E1068" s="5">
        <f>VLOOKUP(A1068, All!$A$2:$E$1647, 3)</f>
      </c>
      <c r="F1068" s="5">
        <f>VLOOKUP(A1068, All!$A$2:$E$1647, 4)</f>
      </c>
      <c r="G1068" s="5">
        <f>VLOOKUP(A1068, All!$A$2:$E$1647, 5)</f>
      </c>
      <c r="H1068" s="5">
        <f>LEN(G1068)-LEN(SUBSTITUTE(G1068," ",""))+1</f>
      </c>
      <c r="I1068" s="5">
        <f>IF(H1068&gt;=10, 1, 2)</f>
      </c>
    </row>
    <row customHeight="true" ht="15" r="1069">
      <c r="A1069" s="5" t="str">
        <v>parallel</v>
      </c>
      <c r="B1069" s="10" t="str">
        <v>n</v>
      </c>
      <c r="C1069" s="5">
        <f>VLOOKUP(A1069, All!$A$2:$E$1647, 1)</f>
      </c>
      <c r="D1069" s="5">
        <f>VLOOKUP(A1069, All!$A$2:$E$1647, 2)</f>
      </c>
      <c r="E1069" s="5">
        <f>VLOOKUP(A1069, All!$A$2:$E$1647, 3)</f>
      </c>
      <c r="F1069" s="5">
        <f>VLOOKUP(A1069, All!$A$2:$E$1647, 4)</f>
      </c>
      <c r="G1069" s="5">
        <f>VLOOKUP(A1069, All!$A$2:$E$1647, 5)</f>
      </c>
      <c r="H1069" s="5">
        <f>LEN(G1069)-LEN(SUBSTITUTE(G1069," ",""))+1</f>
      </c>
      <c r="I1069" s="5">
        <f>IF(H1069&gt;=10, 1, 2)</f>
      </c>
    </row>
    <row customHeight="true" ht="15" r="1070">
      <c r="A1070" s="5" t="str">
        <v>operational</v>
      </c>
      <c r="B1070" s="10" t="str">
        <v>j</v>
      </c>
      <c r="C1070" s="5">
        <f>VLOOKUP(A1070, All!$A$2:$E$1647, 1)</f>
      </c>
      <c r="D1070" s="5">
        <f>VLOOKUP(A1070, All!$A$2:$E$1647, 2)</f>
      </c>
      <c r="E1070" s="5">
        <f>VLOOKUP(A1070, All!$A$2:$E$1647, 3)</f>
      </c>
      <c r="F1070" s="5">
        <f>VLOOKUP(A1070, All!$A$2:$E$1647, 4)</f>
      </c>
      <c r="G1070" s="5">
        <f>VLOOKUP(A1070, All!$A$2:$E$1647, 5)</f>
      </c>
      <c r="H1070" s="5">
        <f>LEN(G1070)-LEN(SUBSTITUTE(G1070," ",""))+1</f>
      </c>
      <c r="I1070" s="5">
        <f>IF(H1070&gt;=10, 1, 2)</f>
      </c>
    </row>
    <row customHeight="true" ht="15" r="1071">
      <c r="A1071" s="5" t="str">
        <v>exclusion</v>
      </c>
      <c r="B1071" s="10" t="str">
        <v>n</v>
      </c>
      <c r="C1071" s="5">
        <f>VLOOKUP(A1071, All!$A$2:$E$1647, 1)</f>
      </c>
      <c r="D1071" s="5">
        <f>VLOOKUP(A1071, All!$A$2:$E$1647, 2)</f>
      </c>
      <c r="E1071" s="5">
        <f>VLOOKUP(A1071, All!$A$2:$E$1647, 3)</f>
      </c>
      <c r="F1071" s="5">
        <f>VLOOKUP(A1071, All!$A$2:$E$1647, 4)</f>
      </c>
      <c r="G1071" s="5">
        <f>VLOOKUP(A1071, All!$A$2:$E$1647, 5)</f>
      </c>
      <c r="H1071" s="5">
        <f>LEN(G1071)-LEN(SUBSTITUTE(G1071," ",""))+1</f>
      </c>
      <c r="I1071" s="5">
        <f>IF(H1071&gt;=10, 1, 2)</f>
      </c>
    </row>
    <row customHeight="true" ht="15" r="1072">
      <c r="A1072" s="5" t="str">
        <v>disturbance</v>
      </c>
      <c r="B1072" s="10" t="str">
        <v>n</v>
      </c>
      <c r="C1072" s="5">
        <f>VLOOKUP(A1072, All!$A$2:$E$1647, 1)</f>
      </c>
      <c r="D1072" s="5">
        <f>VLOOKUP(A1072, All!$A$2:$E$1647, 2)</f>
      </c>
      <c r="E1072" s="5">
        <f>VLOOKUP(A1072, All!$A$2:$E$1647, 3)</f>
      </c>
      <c r="F1072" s="5">
        <f>VLOOKUP(A1072, All!$A$2:$E$1647, 4)</f>
      </c>
      <c r="G1072" s="5">
        <f>VLOOKUP(A1072, All!$A$2:$E$1647, 5)</f>
      </c>
      <c r="H1072" s="5">
        <f>LEN(G1072)-LEN(SUBSTITUTE(G1072," ",""))+1</f>
      </c>
      <c r="I1072" s="5">
        <f>IF(H1072&gt;=10, 1, 2)</f>
      </c>
    </row>
    <row customHeight="true" ht="15" r="1073">
      <c r="A1073" s="5" t="str">
        <v>uniform</v>
      </c>
      <c r="B1073" s="10" t="str">
        <v>j</v>
      </c>
      <c r="C1073" s="5">
        <f>VLOOKUP(A1073, All!$A$2:$E$1647, 1)</f>
      </c>
      <c r="D1073" s="5">
        <f>VLOOKUP(A1073, All!$A$2:$E$1647, 2)</f>
      </c>
      <c r="E1073" s="5">
        <f>VLOOKUP(A1073, All!$A$2:$E$1647, 3)</f>
      </c>
      <c r="F1073" s="5">
        <f>VLOOKUP(A1073, All!$A$2:$E$1647, 4)</f>
      </c>
      <c r="G1073" s="5">
        <f>VLOOKUP(A1073, All!$A$2:$E$1647, 5)</f>
      </c>
      <c r="H1073" s="5">
        <f>LEN(G1073)-LEN(SUBSTITUTE(G1073," ",""))+1</f>
      </c>
      <c r="I1073" s="5">
        <f>IF(H1073&gt;=10, 1, 2)</f>
      </c>
    </row>
    <row customHeight="true" ht="15" r="1074">
      <c r="A1074" s="5" t="str">
        <v>configuration</v>
      </c>
      <c r="B1074" s="10" t="str">
        <v>n</v>
      </c>
      <c r="C1074" s="5">
        <f>VLOOKUP(A1074, All!$A$2:$E$1647, 1)</f>
      </c>
      <c r="D1074" s="5">
        <f>VLOOKUP(A1074, All!$A$2:$E$1647, 2)</f>
      </c>
      <c r="E1074" s="5">
        <f>VLOOKUP(A1074, All!$A$2:$E$1647, 3)</f>
      </c>
      <c r="F1074" s="5">
        <f>VLOOKUP(A1074, All!$A$2:$E$1647, 4)</f>
      </c>
      <c r="G1074" s="5">
        <f>VLOOKUP(A1074, All!$A$2:$E$1647, 5)</f>
      </c>
      <c r="H1074" s="5">
        <f>LEN(G1074)-LEN(SUBSTITUTE(G1074," ",""))+1</f>
      </c>
      <c r="I1074" s="5">
        <f>IF(H1074&gt;=10, 1, 2)</f>
      </c>
    </row>
    <row customHeight="true" ht="15" r="1075">
      <c r="A1075" s="5" t="str">
        <v>occurrence</v>
      </c>
      <c r="B1075" s="10" t="str">
        <v>n</v>
      </c>
      <c r="C1075" s="5">
        <f>VLOOKUP(A1075, All!$A$2:$E$1647, 1)</f>
      </c>
      <c r="D1075" s="5">
        <f>VLOOKUP(A1075, All!$A$2:$E$1647, 2)</f>
      </c>
      <c r="E1075" s="5">
        <f>VLOOKUP(A1075, All!$A$2:$E$1647, 3)</f>
      </c>
      <c r="F1075" s="5">
        <f>VLOOKUP(A1075, All!$A$2:$E$1647, 4)</f>
      </c>
      <c r="G1075" s="5">
        <f>VLOOKUP(A1075, All!$A$2:$E$1647, 5)</f>
      </c>
      <c r="H1075" s="5">
        <f>LEN(G1075)-LEN(SUBSTITUTE(G1075," ",""))+1</f>
      </c>
      <c r="I1075" s="5">
        <f>IF(H1075&gt;=10, 1, 2)</f>
      </c>
    </row>
    <row customHeight="true" ht="15" r="1076">
      <c r="A1076" s="5" t="str">
        <v>desired</v>
      </c>
      <c r="B1076" s="10" t="str">
        <v>j</v>
      </c>
      <c r="C1076" s="5">
        <f>VLOOKUP(A1076, All!$A$2:$E$1647, 1)</f>
      </c>
      <c r="D1076" s="5">
        <f>VLOOKUP(A1076, All!$A$2:$E$1647, 2)</f>
      </c>
      <c r="E1076" s="5">
        <f>VLOOKUP(A1076, All!$A$2:$E$1647, 3)</f>
      </c>
      <c r="F1076" s="5">
        <f>VLOOKUP(A1076, All!$A$2:$E$1647, 4)</f>
      </c>
      <c r="G1076" s="5">
        <f>VLOOKUP(A1076, All!$A$2:$E$1647, 5)</f>
      </c>
      <c r="H1076" s="5">
        <f>LEN(G1076)-LEN(SUBSTITUTE(G1076," ",""))+1</f>
      </c>
      <c r="I1076" s="5">
        <f>IF(H1076&gt;=10, 1, 2)</f>
      </c>
    </row>
    <row customHeight="true" ht="15" r="1077">
      <c r="A1077" s="5" t="str">
        <v>applied</v>
      </c>
      <c r="B1077" s="10" t="str">
        <v>j</v>
      </c>
      <c r="C1077" s="5">
        <f>VLOOKUP(A1077, All!$A$2:$E$1647, 1)</f>
      </c>
      <c r="D1077" s="5">
        <f>VLOOKUP(A1077, All!$A$2:$E$1647, 2)</f>
      </c>
      <c r="E1077" s="5">
        <f>VLOOKUP(A1077, All!$A$2:$E$1647, 3)</f>
      </c>
      <c r="F1077" s="5">
        <f>VLOOKUP(A1077, All!$A$2:$E$1647, 4)</f>
      </c>
      <c r="G1077" s="5">
        <f>VLOOKUP(A1077, All!$A$2:$E$1647, 5)</f>
      </c>
      <c r="H1077" s="5">
        <f>LEN(G1077)-LEN(SUBSTITUTE(G1077," ",""))+1</f>
      </c>
      <c r="I1077" s="5">
        <f>IF(H1077&gt;=10, 1, 2)</f>
      </c>
    </row>
    <row customHeight="true" ht="15" r="1078">
      <c r="A1078" s="5" t="str">
        <v>exert</v>
      </c>
      <c r="B1078" s="10" t="str">
        <v>v</v>
      </c>
      <c r="C1078" s="5">
        <f>VLOOKUP(A1078, All!$A$2:$E$1647, 1)</f>
      </c>
      <c r="D1078" s="5">
        <f>VLOOKUP(A1078, All!$A$2:$E$1647, 2)</f>
      </c>
      <c r="E1078" s="5">
        <f>VLOOKUP(A1078, All!$A$2:$E$1647, 3)</f>
      </c>
      <c r="F1078" s="5">
        <f>VLOOKUP(A1078, All!$A$2:$E$1647, 4)</f>
      </c>
      <c r="G1078" s="5">
        <f>VLOOKUP(A1078, All!$A$2:$E$1647, 5)</f>
      </c>
      <c r="H1078" s="5">
        <f>LEN(G1078)-LEN(SUBSTITUTE(G1078," ",""))+1</f>
      </c>
      <c r="I1078" s="5">
        <f>IF(H1078&gt;=10, 1, 2)</f>
      </c>
    </row>
    <row customHeight="true" ht="15" r="1079">
      <c r="A1079" s="5" t="str">
        <v>recruitment</v>
      </c>
      <c r="B1079" s="10" t="str">
        <v>n</v>
      </c>
      <c r="C1079" s="5">
        <f>VLOOKUP(A1079, All!$A$2:$E$1647, 1)</f>
      </c>
      <c r="D1079" s="5">
        <f>VLOOKUP(A1079, All!$A$2:$E$1647, 2)</f>
      </c>
      <c r="E1079" s="5">
        <f>VLOOKUP(A1079, All!$A$2:$E$1647, 3)</f>
      </c>
      <c r="F1079" s="5">
        <f>VLOOKUP(A1079, All!$A$2:$E$1647, 4)</f>
      </c>
      <c r="G1079" s="5">
        <f>VLOOKUP(A1079, All!$A$2:$E$1647, 5)</f>
      </c>
      <c r="H1079" s="5">
        <f>LEN(G1079)-LEN(SUBSTITUTE(G1079," ",""))+1</f>
      </c>
      <c r="I1079" s="5">
        <f>IF(H1079&gt;=10, 1, 2)</f>
      </c>
    </row>
    <row customHeight="true" ht="15" r="1080">
      <c r="A1080" s="5" t="str">
        <v>inhabit</v>
      </c>
      <c r="B1080" s="10" t="str">
        <v>v</v>
      </c>
      <c r="C1080" s="5">
        <f>VLOOKUP(A1080, All!$A$2:$E$1647, 1)</f>
      </c>
      <c r="D1080" s="5">
        <f>VLOOKUP(A1080, All!$A$2:$E$1647, 2)</f>
      </c>
      <c r="E1080" s="5">
        <f>VLOOKUP(A1080, All!$A$2:$E$1647, 3)</f>
      </c>
      <c r="F1080" s="5">
        <f>VLOOKUP(A1080, All!$A$2:$E$1647, 4)</f>
      </c>
      <c r="G1080" s="5">
        <f>VLOOKUP(A1080, All!$A$2:$E$1647, 5)</f>
      </c>
      <c r="H1080" s="5">
        <f>LEN(G1080)-LEN(SUBSTITUTE(G1080," ",""))+1</f>
      </c>
      <c r="I1080" s="5">
        <f>IF(H1080&gt;=10, 1, 2)</f>
      </c>
    </row>
    <row customHeight="true" ht="15" r="1081">
      <c r="A1081" s="5" t="str">
        <v>broadly</v>
      </c>
      <c r="B1081" s="10" t="str">
        <v>r</v>
      </c>
      <c r="C1081" s="5">
        <f>VLOOKUP(A1081, All!$A$2:$E$1647, 1)</f>
      </c>
      <c r="D1081" s="5">
        <f>VLOOKUP(A1081, All!$A$2:$E$1647, 2)</f>
      </c>
      <c r="E1081" s="5">
        <f>VLOOKUP(A1081, All!$A$2:$E$1647, 3)</f>
      </c>
      <c r="F1081" s="5">
        <f>VLOOKUP(A1081, All!$A$2:$E$1647, 4)</f>
      </c>
      <c r="G1081" s="5">
        <f>VLOOKUP(A1081, All!$A$2:$E$1647, 5)</f>
      </c>
      <c r="H1081" s="5">
        <f>LEN(G1081)-LEN(SUBSTITUTE(G1081," ",""))+1</f>
      </c>
      <c r="I1081" s="5">
        <f>IF(H1081&gt;=10, 1, 2)</f>
      </c>
    </row>
    <row customHeight="true" ht="15" r="1082">
      <c r="A1082" s="5" t="str">
        <v>empower</v>
      </c>
      <c r="B1082" s="10" t="str">
        <v>v</v>
      </c>
      <c r="C1082" s="5">
        <f>VLOOKUP(A1082, All!$A$2:$E$1647, 1)</f>
      </c>
      <c r="D1082" s="5">
        <f>VLOOKUP(A1082, All!$A$2:$E$1647, 2)</f>
      </c>
      <c r="E1082" s="5">
        <f>VLOOKUP(A1082, All!$A$2:$E$1647, 3)</f>
      </c>
      <c r="F1082" s="5">
        <f>VLOOKUP(A1082, All!$A$2:$E$1647, 4)</f>
      </c>
      <c r="G1082" s="5">
        <f>VLOOKUP(A1082, All!$A$2:$E$1647, 5)</f>
      </c>
      <c r="H1082" s="5">
        <f>LEN(G1082)-LEN(SUBSTITUTE(G1082," ",""))+1</f>
      </c>
      <c r="I1082" s="5">
        <f>IF(H1082&gt;=10, 1, 2)</f>
      </c>
    </row>
    <row customHeight="true" ht="15" r="1083">
      <c r="A1083" s="5" t="str">
        <v>appropriation</v>
      </c>
      <c r="B1083" s="10" t="str">
        <v>n</v>
      </c>
      <c r="C1083" s="5">
        <f>VLOOKUP(A1083, All!$A$2:$E$1647, 1)</f>
      </c>
      <c r="D1083" s="5">
        <f>VLOOKUP(A1083, All!$A$2:$E$1647, 2)</f>
      </c>
      <c r="E1083" s="5">
        <f>VLOOKUP(A1083, All!$A$2:$E$1647, 3)</f>
      </c>
      <c r="F1083" s="5">
        <f>VLOOKUP(A1083, All!$A$2:$E$1647, 4)</f>
      </c>
      <c r="G1083" s="5">
        <f>VLOOKUP(A1083, All!$A$2:$E$1647, 5)</f>
      </c>
      <c r="H1083" s="5">
        <f>LEN(G1083)-LEN(SUBSTITUTE(G1083," ",""))+1</f>
      </c>
      <c r="I1083" s="5">
        <f>IF(H1083&gt;=10, 1, 2)</f>
      </c>
    </row>
    <row customHeight="true" ht="15" r="1084">
      <c r="A1084" s="5" t="str">
        <v>aging</v>
      </c>
      <c r="B1084" s="10" t="str">
        <v>n</v>
      </c>
      <c r="C1084" s="5">
        <f>VLOOKUP(A1084, All!$A$2:$E$1647, 1)</f>
      </c>
      <c r="D1084" s="5">
        <f>VLOOKUP(A1084, All!$A$2:$E$1647, 2)</f>
      </c>
      <c r="E1084" s="5">
        <f>VLOOKUP(A1084, All!$A$2:$E$1647, 3)</f>
      </c>
      <c r="F1084" s="5">
        <f>VLOOKUP(A1084, All!$A$2:$E$1647, 4)</f>
      </c>
      <c r="G1084" s="5">
        <f>VLOOKUP(A1084, All!$A$2:$E$1647, 5)</f>
      </c>
      <c r="H1084" s="5">
        <f>LEN(G1084)-LEN(SUBSTITUTE(G1084," ",""))+1</f>
      </c>
      <c r="I1084" s="5">
        <f>IF(H1084&gt;=10, 1, 2)</f>
      </c>
    </row>
    <row customHeight="true" ht="15" r="1085">
      <c r="A1085" s="5" t="str">
        <v>improving</v>
      </c>
      <c r="B1085" s="10" t="str">
        <v>j</v>
      </c>
      <c r="C1085" s="5">
        <f>VLOOKUP(A1085, All!$A$2:$E$1647, 1)</f>
      </c>
      <c r="D1085" s="5">
        <f>VLOOKUP(A1085, All!$A$2:$E$1647, 2)</f>
      </c>
      <c r="E1085" s="5">
        <f>VLOOKUP(A1085, All!$A$2:$E$1647, 3)</f>
      </c>
      <c r="F1085" s="5">
        <f>VLOOKUP(A1085, All!$A$2:$E$1647, 4)</f>
      </c>
      <c r="G1085" s="5">
        <f>VLOOKUP(A1085, All!$A$2:$E$1647, 5)</f>
      </c>
      <c r="H1085" s="5">
        <f>LEN(G1085)-LEN(SUBSTITUTE(G1085," ",""))+1</f>
      </c>
      <c r="I1085" s="5">
        <f>IF(H1085&gt;=10, 1, 2)</f>
      </c>
    </row>
    <row customHeight="true" ht="15" r="1086">
      <c r="A1086" s="5" t="str">
        <v>activate</v>
      </c>
      <c r="B1086" s="10" t="str">
        <v>v</v>
      </c>
      <c r="C1086" s="5">
        <f>VLOOKUP(A1086, All!$A$2:$E$1647, 1)</f>
      </c>
      <c r="D1086" s="5">
        <f>VLOOKUP(A1086, All!$A$2:$E$1647, 2)</f>
      </c>
      <c r="E1086" s="5">
        <f>VLOOKUP(A1086, All!$A$2:$E$1647, 3)</f>
      </c>
      <c r="F1086" s="5">
        <f>VLOOKUP(A1086, All!$A$2:$E$1647, 4)</f>
      </c>
      <c r="G1086" s="5">
        <f>VLOOKUP(A1086, All!$A$2:$E$1647, 5)</f>
      </c>
      <c r="H1086" s="5">
        <f>LEN(G1086)-LEN(SUBSTITUTE(G1086," ",""))+1</f>
      </c>
      <c r="I1086" s="5">
        <f>IF(H1086&gt;=10, 1, 2)</f>
      </c>
    </row>
    <row customHeight="true" ht="15" r="1087">
      <c r="A1087" s="5" t="str">
        <v>livestock</v>
      </c>
      <c r="B1087" s="10" t="str">
        <v>n</v>
      </c>
      <c r="C1087" s="5">
        <f>VLOOKUP(A1087, All!$A$2:$E$1647, 1)</f>
      </c>
      <c r="D1087" s="5">
        <f>VLOOKUP(A1087, All!$A$2:$E$1647, 2)</f>
      </c>
      <c r="E1087" s="5">
        <f>VLOOKUP(A1087, All!$A$2:$E$1647, 3)</f>
      </c>
      <c r="F1087" s="5">
        <f>VLOOKUP(A1087, All!$A$2:$E$1647, 4)</f>
      </c>
      <c r="G1087" s="5">
        <f>VLOOKUP(A1087, All!$A$2:$E$1647, 5)</f>
      </c>
      <c r="H1087" s="5">
        <f>LEN(G1087)-LEN(SUBSTITUTE(G1087," ",""))+1</f>
      </c>
      <c r="I1087" s="5">
        <f>IF(H1087&gt;=10, 1, 2)</f>
      </c>
    </row>
    <row customHeight="true" ht="15" r="1088">
      <c r="A1088" s="5" t="str">
        <v>marital</v>
      </c>
      <c r="B1088" s="10" t="str">
        <v>j</v>
      </c>
      <c r="C1088" s="5">
        <f>VLOOKUP(A1088, All!$A$2:$E$1647, 1)</f>
      </c>
      <c r="D1088" s="5">
        <f>VLOOKUP(A1088, All!$A$2:$E$1647, 2)</f>
      </c>
      <c r="E1088" s="5">
        <f>VLOOKUP(A1088, All!$A$2:$E$1647, 3)</f>
      </c>
      <c r="F1088" s="5">
        <f>VLOOKUP(A1088, All!$A$2:$E$1647, 4)</f>
      </c>
      <c r="G1088" s="5">
        <f>VLOOKUP(A1088, All!$A$2:$E$1647, 5)</f>
      </c>
      <c r="H1088" s="5">
        <f>LEN(G1088)-LEN(SUBSTITUTE(G1088," ",""))+1</f>
      </c>
      <c r="I1088" s="5">
        <f>IF(H1088&gt;=10, 1, 2)</f>
      </c>
    </row>
    <row customHeight="true" ht="15" r="1089">
      <c r="A1089" s="5" t="str">
        <v>selective</v>
      </c>
      <c r="B1089" s="10" t="str">
        <v>j</v>
      </c>
      <c r="C1089" s="5">
        <f>VLOOKUP(A1089, All!$A$2:$E$1647, 1)</f>
      </c>
      <c r="D1089" s="5">
        <f>VLOOKUP(A1089, All!$A$2:$E$1647, 2)</f>
      </c>
      <c r="E1089" s="5">
        <f>VLOOKUP(A1089, All!$A$2:$E$1647, 3)</f>
      </c>
      <c r="F1089" s="5">
        <f>VLOOKUP(A1089, All!$A$2:$E$1647, 4)</f>
      </c>
      <c r="G1089" s="5">
        <f>VLOOKUP(A1089, All!$A$2:$E$1647, 5)</f>
      </c>
      <c r="H1089" s="5">
        <f>LEN(G1089)-LEN(SUBSTITUTE(G1089," ",""))+1</f>
      </c>
      <c r="I1089" s="5">
        <f>IF(H1089&gt;=10, 1, 2)</f>
      </c>
    </row>
    <row customHeight="true" ht="15" r="1090">
      <c r="A1090" s="5" t="str">
        <v>theorist</v>
      </c>
      <c r="B1090" s="10" t="str">
        <v>n</v>
      </c>
      <c r="C1090" s="5">
        <f>VLOOKUP(A1090, All!$A$2:$E$1647, 1)</f>
      </c>
      <c r="D1090" s="5">
        <f>VLOOKUP(A1090, All!$A$2:$E$1647, 2)</f>
      </c>
      <c r="E1090" s="5">
        <f>VLOOKUP(A1090, All!$A$2:$E$1647, 3)</f>
      </c>
      <c r="F1090" s="5">
        <f>VLOOKUP(A1090, All!$A$2:$E$1647, 4)</f>
      </c>
      <c r="G1090" s="5">
        <f>VLOOKUP(A1090, All!$A$2:$E$1647, 5)</f>
      </c>
      <c r="H1090" s="5">
        <f>LEN(G1090)-LEN(SUBSTITUTE(G1090," ",""))+1</f>
      </c>
      <c r="I1090" s="5">
        <f>IF(H1090&gt;=10, 1, 2)</f>
      </c>
    </row>
    <row customHeight="true" ht="15" r="1091">
      <c r="A1091" s="5" t="str">
        <v>scholarly</v>
      </c>
      <c r="B1091" s="10" t="str">
        <v>j</v>
      </c>
      <c r="C1091" s="5">
        <f>VLOOKUP(A1091, All!$A$2:$E$1647, 1)</f>
      </c>
      <c r="D1091" s="5">
        <f>VLOOKUP(A1091, All!$A$2:$E$1647, 2)</f>
      </c>
      <c r="E1091" s="5">
        <f>VLOOKUP(A1091, All!$A$2:$E$1647, 3)</f>
      </c>
      <c r="F1091" s="5">
        <f>VLOOKUP(A1091, All!$A$2:$E$1647, 4)</f>
      </c>
      <c r="G1091" s="5">
        <f>VLOOKUP(A1091, All!$A$2:$E$1647, 5)</f>
      </c>
      <c r="H1091" s="5">
        <f>LEN(G1091)-LEN(SUBSTITUTE(G1091," ",""))+1</f>
      </c>
      <c r="I1091" s="5">
        <f>IF(H1091&gt;=10, 1, 2)</f>
      </c>
    </row>
    <row customHeight="true" ht="15" r="1092">
      <c r="A1092" s="5" t="str">
        <v>usage</v>
      </c>
      <c r="B1092" s="10" t="str">
        <v>n</v>
      </c>
      <c r="C1092" s="5">
        <f>VLOOKUP(A1092, All!$A$2:$E$1647, 1)</f>
      </c>
      <c r="D1092" s="5">
        <f>VLOOKUP(A1092, All!$A$2:$E$1647, 2)</f>
      </c>
      <c r="E1092" s="5">
        <f>VLOOKUP(A1092, All!$A$2:$E$1647, 3)</f>
      </c>
      <c r="F1092" s="5">
        <f>VLOOKUP(A1092, All!$A$2:$E$1647, 4)</f>
      </c>
      <c r="G1092" s="5">
        <f>VLOOKUP(A1092, All!$A$2:$E$1647, 5)</f>
      </c>
      <c r="H1092" s="5">
        <f>LEN(G1092)-LEN(SUBSTITUTE(G1092," ",""))+1</f>
      </c>
      <c r="I1092" s="5">
        <f>IF(H1092&gt;=10, 1, 2)</f>
      </c>
    </row>
    <row customHeight="true" ht="15" r="1093">
      <c r="A1093" s="5" t="str">
        <v>dominance</v>
      </c>
      <c r="B1093" s="10" t="str">
        <v>n</v>
      </c>
      <c r="C1093" s="5">
        <f>VLOOKUP(A1093, All!$A$2:$E$1647, 1)</f>
      </c>
      <c r="D1093" s="5">
        <f>VLOOKUP(A1093, All!$A$2:$E$1647, 2)</f>
      </c>
      <c r="E1093" s="5">
        <f>VLOOKUP(A1093, All!$A$2:$E$1647, 3)</f>
      </c>
      <c r="F1093" s="5">
        <f>VLOOKUP(A1093, All!$A$2:$E$1647, 4)</f>
      </c>
      <c r="G1093" s="5">
        <f>VLOOKUP(A1093, All!$A$2:$E$1647, 5)</f>
      </c>
      <c r="H1093" s="5">
        <f>LEN(G1093)-LEN(SUBSTITUTE(G1093," ",""))+1</f>
      </c>
      <c r="I1093" s="5">
        <f>IF(H1093&gt;=10, 1, 2)</f>
      </c>
    </row>
    <row customHeight="true" ht="15" r="1094">
      <c r="A1094" s="5" t="str">
        <v>robust</v>
      </c>
      <c r="B1094" s="10" t="str">
        <v>j</v>
      </c>
      <c r="C1094" s="5">
        <f>VLOOKUP(A1094, All!$A$2:$E$1647, 1)</f>
      </c>
      <c r="D1094" s="5">
        <f>VLOOKUP(A1094, All!$A$2:$E$1647, 2)</f>
      </c>
      <c r="E1094" s="5">
        <f>VLOOKUP(A1094, All!$A$2:$E$1647, 3)</f>
      </c>
      <c r="F1094" s="5">
        <f>VLOOKUP(A1094, All!$A$2:$E$1647, 4)</f>
      </c>
      <c r="G1094" s="5">
        <f>VLOOKUP(A1094, All!$A$2:$E$1647, 5)</f>
      </c>
      <c r="H1094" s="5">
        <f>LEN(G1094)-LEN(SUBSTITUTE(G1094," ",""))+1</f>
      </c>
      <c r="I1094" s="5">
        <f>IF(H1094&gt;=10, 1, 2)</f>
      </c>
    </row>
    <row customHeight="true" ht="15" r="1095">
      <c r="A1095" s="5" t="str">
        <v>workforce</v>
      </c>
      <c r="B1095" s="10" t="str">
        <v>n</v>
      </c>
      <c r="C1095" s="5">
        <f>VLOOKUP(A1095, All!$A$2:$E$1647, 1)</f>
      </c>
      <c r="D1095" s="5">
        <f>VLOOKUP(A1095, All!$A$2:$E$1647, 2)</f>
      </c>
      <c r="E1095" s="5">
        <f>VLOOKUP(A1095, All!$A$2:$E$1647, 3)</f>
      </c>
      <c r="F1095" s="5">
        <f>VLOOKUP(A1095, All!$A$2:$E$1647, 4)</f>
      </c>
      <c r="G1095" s="5">
        <f>VLOOKUP(A1095, All!$A$2:$E$1647, 5)</f>
      </c>
      <c r="H1095" s="5">
        <f>LEN(G1095)-LEN(SUBSTITUTE(G1095," ",""))+1</f>
      </c>
      <c r="I1095" s="5">
        <f>IF(H1095&gt;=10, 1, 2)</f>
      </c>
    </row>
    <row customHeight="true" ht="15" r="1096">
      <c r="A1096" s="5" t="str">
        <v>reported</v>
      </c>
      <c r="B1096" s="10" t="str">
        <v>j</v>
      </c>
      <c r="C1096" s="5">
        <f>VLOOKUP(A1096, All!$A$2:$E$1647, 1)</f>
      </c>
      <c r="D1096" s="5">
        <f>VLOOKUP(A1096, All!$A$2:$E$1647, 2)</f>
      </c>
      <c r="E1096" s="5">
        <f>VLOOKUP(A1096, All!$A$2:$E$1647, 3)</f>
      </c>
      <c r="F1096" s="5">
        <f>VLOOKUP(A1096, All!$A$2:$E$1647, 4)</f>
      </c>
      <c r="G1096" s="5">
        <f>VLOOKUP(A1096, All!$A$2:$E$1647, 5)</f>
      </c>
      <c r="H1096" s="5">
        <f>LEN(G1096)-LEN(SUBSTITUTE(G1096," ",""))+1</f>
      </c>
      <c r="I1096" s="5">
        <f>IF(H1096&gt;=10, 1, 2)</f>
      </c>
    </row>
    <row customHeight="true" ht="15" r="1097">
      <c r="A1097" s="5" t="str">
        <v>collaborate</v>
      </c>
      <c r="B1097" s="10" t="str">
        <v>v</v>
      </c>
      <c r="C1097" s="5">
        <f>VLOOKUP(A1097, All!$A$2:$E$1647, 1)</f>
      </c>
      <c r="D1097" s="5">
        <f>VLOOKUP(A1097, All!$A$2:$E$1647, 2)</f>
      </c>
      <c r="E1097" s="5">
        <f>VLOOKUP(A1097, All!$A$2:$E$1647, 3)</f>
      </c>
      <c r="F1097" s="5">
        <f>VLOOKUP(A1097, All!$A$2:$E$1647, 4)</f>
      </c>
      <c r="G1097" s="5">
        <f>VLOOKUP(A1097, All!$A$2:$E$1647, 5)</f>
      </c>
      <c r="H1097" s="5">
        <f>LEN(G1097)-LEN(SUBSTITUTE(G1097," ",""))+1</f>
      </c>
      <c r="I1097" s="5">
        <f>IF(H1097&gt;=10, 1, 2)</f>
      </c>
    </row>
    <row customHeight="true" ht="15" r="1098">
      <c r="A1098" s="5" t="str">
        <v>straightforward</v>
      </c>
      <c r="B1098" s="10" t="str">
        <v>j</v>
      </c>
      <c r="C1098" s="5">
        <f>VLOOKUP(A1098, All!$A$2:$E$1647, 1)</f>
      </c>
      <c r="D1098" s="5">
        <f>VLOOKUP(A1098, All!$A$2:$E$1647, 2)</f>
      </c>
      <c r="E1098" s="5">
        <f>VLOOKUP(A1098, All!$A$2:$E$1647, 3)</f>
      </c>
      <c r="F1098" s="5">
        <f>VLOOKUP(A1098, All!$A$2:$E$1647, 4)</f>
      </c>
      <c r="G1098" s="5">
        <f>VLOOKUP(A1098, All!$A$2:$E$1647, 5)</f>
      </c>
      <c r="H1098" s="5">
        <f>LEN(G1098)-LEN(SUBSTITUTE(G1098," ",""))+1</f>
      </c>
      <c r="I1098" s="5">
        <f>IF(H1098&gt;=10, 1, 2)</f>
      </c>
    </row>
    <row customHeight="true" ht="15" r="1099">
      <c r="A1099" s="5" t="str">
        <v>Greek</v>
      </c>
      <c r="B1099" s="10" t="str">
        <v>n</v>
      </c>
      <c r="C1099" s="5">
        <f>VLOOKUP(A1099, All!$A$2:$E$1647, 1)</f>
      </c>
      <c r="D1099" s="5">
        <f>VLOOKUP(A1099, All!$A$2:$E$1647, 2)</f>
      </c>
      <c r="E1099" s="5">
        <f>VLOOKUP(A1099, All!$A$2:$E$1647, 3)</f>
      </c>
      <c r="F1099" s="5">
        <f>VLOOKUP(A1099, All!$A$2:$E$1647, 4)</f>
      </c>
      <c r="G1099" s="5">
        <f>VLOOKUP(A1099, All!$A$2:$E$1647, 5)</f>
      </c>
      <c r="H1099" s="5">
        <f>LEN(G1099)-LEN(SUBSTITUTE(G1099," ",""))+1</f>
      </c>
      <c r="I1099" s="5">
        <f>IF(H1099&gt;=10, 1, 2)</f>
      </c>
    </row>
    <row customHeight="true" ht="15" r="1100">
      <c r="A1100" s="5" t="str">
        <v>provincial</v>
      </c>
      <c r="B1100" s="10" t="str">
        <v>j</v>
      </c>
      <c r="C1100" s="5">
        <f>VLOOKUP(A1100, All!$A$2:$E$1647, 1)</f>
      </c>
      <c r="D1100" s="5">
        <f>VLOOKUP(A1100, All!$A$2:$E$1647, 2)</f>
      </c>
      <c r="E1100" s="5">
        <f>VLOOKUP(A1100, All!$A$2:$E$1647, 3)</f>
      </c>
      <c r="F1100" s="5">
        <f>VLOOKUP(A1100, All!$A$2:$E$1647, 4)</f>
      </c>
      <c r="G1100" s="5">
        <f>VLOOKUP(A1100, All!$A$2:$E$1647, 5)</f>
      </c>
      <c r="H1100" s="5">
        <f>LEN(G1100)-LEN(SUBSTITUTE(G1100," ",""))+1</f>
      </c>
      <c r="I1100" s="5">
        <f>IF(H1100&gt;=10, 1, 2)</f>
      </c>
    </row>
    <row customHeight="true" ht="15" r="1101">
      <c r="A1101" s="5" t="str">
        <v>leisure</v>
      </c>
      <c r="B1101" s="10" t="str">
        <v>n</v>
      </c>
      <c r="C1101" s="5">
        <f>VLOOKUP(A1101, All!$A$2:$E$1647, 1)</f>
      </c>
      <c r="D1101" s="5">
        <f>VLOOKUP(A1101, All!$A$2:$E$1647, 2)</f>
      </c>
      <c r="E1101" s="5">
        <f>VLOOKUP(A1101, All!$A$2:$E$1647, 3)</f>
      </c>
      <c r="F1101" s="5">
        <f>VLOOKUP(A1101, All!$A$2:$E$1647, 4)</f>
      </c>
      <c r="G1101" s="5">
        <f>VLOOKUP(A1101, All!$A$2:$E$1647, 5)</f>
      </c>
      <c r="H1101" s="5">
        <f>LEN(G1101)-LEN(SUBSTITUTE(G1101," ",""))+1</f>
      </c>
      <c r="I1101" s="5">
        <f>IF(H1101&gt;=10, 1, 2)</f>
      </c>
    </row>
    <row customHeight="true" ht="15" r="1102">
      <c r="A1102" s="5" t="str">
        <v>descendant</v>
      </c>
      <c r="B1102" s="10" t="str">
        <v>n</v>
      </c>
      <c r="C1102" s="5">
        <f>VLOOKUP(A1102, All!$A$2:$E$1647, 1)</f>
      </c>
      <c r="D1102" s="5">
        <f>VLOOKUP(A1102, All!$A$2:$E$1647, 2)</f>
      </c>
      <c r="E1102" s="5">
        <f>VLOOKUP(A1102, All!$A$2:$E$1647, 3)</f>
      </c>
      <c r="F1102" s="5">
        <f>VLOOKUP(A1102, All!$A$2:$E$1647, 4)</f>
      </c>
      <c r="G1102" s="5">
        <f>VLOOKUP(A1102, All!$A$2:$E$1647, 5)</f>
      </c>
      <c r="H1102" s="5">
        <f>LEN(G1102)-LEN(SUBSTITUTE(G1102," ",""))+1</f>
      </c>
      <c r="I1102" s="5">
        <f>IF(H1102&gt;=10, 1, 2)</f>
      </c>
    </row>
    <row customHeight="true" ht="15" r="1103">
      <c r="A1103" s="5" t="str">
        <v>abundant</v>
      </c>
      <c r="B1103" s="10" t="str">
        <v>j</v>
      </c>
      <c r="C1103" s="5">
        <f>VLOOKUP(A1103, All!$A$2:$E$1647, 1)</f>
      </c>
      <c r="D1103" s="5">
        <f>VLOOKUP(A1103, All!$A$2:$E$1647, 2)</f>
      </c>
      <c r="E1103" s="5">
        <f>VLOOKUP(A1103, All!$A$2:$E$1647, 3)</f>
      </c>
      <c r="F1103" s="5">
        <f>VLOOKUP(A1103, All!$A$2:$E$1647, 4)</f>
      </c>
      <c r="G1103" s="5">
        <f>VLOOKUP(A1103, All!$A$2:$E$1647, 5)</f>
      </c>
      <c r="H1103" s="5">
        <f>LEN(G1103)-LEN(SUBSTITUTE(G1103," ",""))+1</f>
      </c>
      <c r="I1103" s="5">
        <f>IF(H1103&gt;=10, 1, 2)</f>
      </c>
    </row>
    <row customHeight="true" ht="15" r="1104">
      <c r="A1104" s="5" t="str">
        <v>mobilize</v>
      </c>
      <c r="B1104" s="10" t="str">
        <v>v</v>
      </c>
      <c r="C1104" s="5">
        <f>VLOOKUP(A1104, All!$A$2:$E$1647, 1)</f>
      </c>
      <c r="D1104" s="5">
        <f>VLOOKUP(A1104, All!$A$2:$E$1647, 2)</f>
      </c>
      <c r="E1104" s="5">
        <f>VLOOKUP(A1104, All!$A$2:$E$1647, 3)</f>
      </c>
      <c r="F1104" s="5">
        <f>VLOOKUP(A1104, All!$A$2:$E$1647, 4)</f>
      </c>
      <c r="G1104" s="5">
        <f>VLOOKUP(A1104, All!$A$2:$E$1647, 5)</f>
      </c>
      <c r="H1104" s="5">
        <f>LEN(G1104)-LEN(SUBSTITUTE(G1104," ",""))+1</f>
      </c>
      <c r="I1104" s="5">
        <f>IF(H1104&gt;=10, 1, 2)</f>
      </c>
    </row>
    <row customHeight="true" ht="15" r="1105">
      <c r="A1105" s="5" t="str">
        <v>indirect</v>
      </c>
      <c r="B1105" s="10" t="str">
        <v>j</v>
      </c>
      <c r="C1105" s="5">
        <f>VLOOKUP(A1105, All!$A$2:$E$1647, 1)</f>
      </c>
      <c r="D1105" s="5">
        <f>VLOOKUP(A1105, All!$A$2:$E$1647, 2)</f>
      </c>
      <c r="E1105" s="5">
        <f>VLOOKUP(A1105, All!$A$2:$E$1647, 3)</f>
      </c>
      <c r="F1105" s="5">
        <f>VLOOKUP(A1105, All!$A$2:$E$1647, 4)</f>
      </c>
      <c r="G1105" s="5">
        <f>VLOOKUP(A1105, All!$A$2:$E$1647, 5)</f>
      </c>
      <c r="H1105" s="5">
        <f>LEN(G1105)-LEN(SUBSTITUTE(G1105," ",""))+1</f>
      </c>
      <c r="I1105" s="5">
        <f>IF(H1105&gt;=10, 1, 2)</f>
      </c>
    </row>
    <row customHeight="true" ht="15" r="1106">
      <c r="A1106" s="5" t="str">
        <v>differentiate</v>
      </c>
      <c r="B1106" s="10" t="str">
        <v>v</v>
      </c>
      <c r="C1106" s="5">
        <f>VLOOKUP(A1106, All!$A$2:$E$1647, 1)</f>
      </c>
      <c r="D1106" s="5">
        <f>VLOOKUP(A1106, All!$A$2:$E$1647, 2)</f>
      </c>
      <c r="E1106" s="5">
        <f>VLOOKUP(A1106, All!$A$2:$E$1647, 3)</f>
      </c>
      <c r="F1106" s="5">
        <f>VLOOKUP(A1106, All!$A$2:$E$1647, 4)</f>
      </c>
      <c r="G1106" s="5">
        <f>VLOOKUP(A1106, All!$A$2:$E$1647, 5)</f>
      </c>
      <c r="H1106" s="5">
        <f>LEN(G1106)-LEN(SUBSTITUTE(G1106," ",""))+1</f>
      </c>
      <c r="I1106" s="5">
        <f>IF(H1106&gt;=10, 1, 2)</f>
      </c>
    </row>
    <row customHeight="true" ht="15" r="1107">
      <c r="A1107" s="5" t="str">
        <v>multiply</v>
      </c>
      <c r="B1107" s="10" t="str">
        <v>v</v>
      </c>
      <c r="C1107" s="5">
        <f>VLOOKUP(A1107, All!$A$2:$E$1647, 1)</f>
      </c>
      <c r="D1107" s="5">
        <f>VLOOKUP(A1107, All!$A$2:$E$1647, 2)</f>
      </c>
      <c r="E1107" s="5">
        <f>VLOOKUP(A1107, All!$A$2:$E$1647, 3)</f>
      </c>
      <c r="F1107" s="5">
        <f>VLOOKUP(A1107, All!$A$2:$E$1647, 4)</f>
      </c>
      <c r="G1107" s="5">
        <f>VLOOKUP(A1107, All!$A$2:$E$1647, 5)</f>
      </c>
      <c r="H1107" s="5">
        <f>LEN(G1107)-LEN(SUBSTITUTE(G1107," ",""))+1</f>
      </c>
      <c r="I1107" s="5">
        <f>IF(H1107&gt;=10, 1, 2)</f>
      </c>
    </row>
    <row customHeight="true" ht="15" r="1108">
      <c r="A1108" s="5" t="str">
        <v>continuity</v>
      </c>
      <c r="B1108" s="10" t="str">
        <v>n</v>
      </c>
      <c r="C1108" s="5">
        <f>VLOOKUP(A1108, All!$A$2:$E$1647, 1)</f>
      </c>
      <c r="D1108" s="5">
        <f>VLOOKUP(A1108, All!$A$2:$E$1647, 2)</f>
      </c>
      <c r="E1108" s="5">
        <f>VLOOKUP(A1108, All!$A$2:$E$1647, 3)</f>
      </c>
      <c r="F1108" s="5">
        <f>VLOOKUP(A1108, All!$A$2:$E$1647, 4)</f>
      </c>
      <c r="G1108" s="5">
        <f>VLOOKUP(A1108, All!$A$2:$E$1647, 5)</f>
      </c>
      <c r="H1108" s="5">
        <f>LEN(G1108)-LEN(SUBSTITUTE(G1108," ",""))+1</f>
      </c>
      <c r="I1108" s="5">
        <f>IF(H1108&gt;=10, 1, 2)</f>
      </c>
    </row>
    <row customHeight="true" ht="15" r="1109">
      <c r="A1109" s="5" t="str">
        <v>disadvantage</v>
      </c>
      <c r="B1109" s="10" t="str">
        <v>n</v>
      </c>
      <c r="C1109" s="5">
        <f>VLOOKUP(A1109, All!$A$2:$E$1647, 1)</f>
      </c>
      <c r="D1109" s="5">
        <f>VLOOKUP(A1109, All!$A$2:$E$1647, 2)</f>
      </c>
      <c r="E1109" s="5">
        <f>VLOOKUP(A1109, All!$A$2:$E$1647, 3)</f>
      </c>
      <c r="F1109" s="5">
        <f>VLOOKUP(A1109, All!$A$2:$E$1647, 4)</f>
      </c>
      <c r="G1109" s="5">
        <f>VLOOKUP(A1109, All!$A$2:$E$1647, 5)</f>
      </c>
      <c r="H1109" s="5">
        <f>LEN(G1109)-LEN(SUBSTITUTE(G1109," ",""))+1</f>
      </c>
      <c r="I1109" s="5">
        <f>IF(H1109&gt;=10, 1, 2)</f>
      </c>
    </row>
    <row customHeight="true" ht="15" r="1110">
      <c r="A1110" s="5" t="str">
        <v>policymaker</v>
      </c>
      <c r="B1110" s="10" t="str">
        <v>n</v>
      </c>
      <c r="C1110" s="5">
        <f>VLOOKUP(A1110, All!$A$2:$E$1647, 1)</f>
      </c>
      <c r="D1110" s="5">
        <f>VLOOKUP(A1110, All!$A$2:$E$1647, 2)</f>
      </c>
      <c r="E1110" s="5">
        <f>VLOOKUP(A1110, All!$A$2:$E$1647, 3)</f>
      </c>
      <c r="F1110" s="5">
        <f>VLOOKUP(A1110, All!$A$2:$E$1647, 4)</f>
      </c>
      <c r="G1110" s="5">
        <f>VLOOKUP(A1110, All!$A$2:$E$1647, 5)</f>
      </c>
      <c r="H1110" s="5">
        <f>LEN(G1110)-LEN(SUBSTITUTE(G1110," ",""))+1</f>
      </c>
      <c r="I1110" s="5">
        <f>IF(H1110&gt;=10, 1, 2)</f>
      </c>
    </row>
    <row customHeight="true" ht="15" r="1111">
      <c r="A1111" s="5" t="str">
        <v>pathway</v>
      </c>
      <c r="B1111" s="10" t="str">
        <v>n</v>
      </c>
      <c r="C1111" s="5">
        <f>VLOOKUP(A1111, All!$A$2:$E$1647, 1)</f>
      </c>
      <c r="D1111" s="5">
        <f>VLOOKUP(A1111, All!$A$2:$E$1647, 2)</f>
      </c>
      <c r="E1111" s="5">
        <f>VLOOKUP(A1111, All!$A$2:$E$1647, 3)</f>
      </c>
      <c r="F1111" s="5">
        <f>VLOOKUP(A1111, All!$A$2:$E$1647, 4)</f>
      </c>
      <c r="G1111" s="5">
        <f>VLOOKUP(A1111, All!$A$2:$E$1647, 5)</f>
      </c>
      <c r="H1111" s="5">
        <f>LEN(G1111)-LEN(SUBSTITUTE(G1111," ",""))+1</f>
      </c>
      <c r="I1111" s="5">
        <f>IF(H1111&gt;=10, 1, 2)</f>
      </c>
    </row>
    <row customHeight="true" ht="15" r="1112">
      <c r="A1112" s="5" t="str">
        <v>modeling</v>
      </c>
      <c r="B1112" s="10" t="str">
        <v>n</v>
      </c>
      <c r="C1112" s="5">
        <f>VLOOKUP(A1112, All!$A$2:$E$1647, 1)</f>
      </c>
      <c r="D1112" s="5">
        <f>VLOOKUP(A1112, All!$A$2:$E$1647, 2)</f>
      </c>
      <c r="E1112" s="5">
        <f>VLOOKUP(A1112, All!$A$2:$E$1647, 3)</f>
      </c>
      <c r="F1112" s="5">
        <f>VLOOKUP(A1112, All!$A$2:$E$1647, 4)</f>
      </c>
      <c r="G1112" s="5">
        <f>VLOOKUP(A1112, All!$A$2:$E$1647, 5)</f>
      </c>
      <c r="H1112" s="5">
        <f>LEN(G1112)-LEN(SUBSTITUTE(G1112," ",""))+1</f>
      </c>
      <c r="I1112" s="5">
        <f>IF(H1112&gt;=10, 1, 2)</f>
      </c>
    </row>
    <row customHeight="true" ht="15" r="1113">
      <c r="A1113" s="5" t="str">
        <v>situate</v>
      </c>
      <c r="B1113" s="10" t="str">
        <v>v</v>
      </c>
      <c r="C1113" s="5">
        <f>VLOOKUP(A1113, All!$A$2:$E$1647, 1)</f>
      </c>
      <c r="D1113" s="5">
        <f>VLOOKUP(A1113, All!$A$2:$E$1647, 2)</f>
      </c>
      <c r="E1113" s="5">
        <f>VLOOKUP(A1113, All!$A$2:$E$1647, 3)</f>
      </c>
      <c r="F1113" s="5">
        <f>VLOOKUP(A1113, All!$A$2:$E$1647, 4)</f>
      </c>
      <c r="G1113" s="5">
        <f>VLOOKUP(A1113, All!$A$2:$E$1647, 5)</f>
      </c>
      <c r="H1113" s="5">
        <f>LEN(G1113)-LEN(SUBSTITUTE(G1113," ",""))+1</f>
      </c>
      <c r="I1113" s="5">
        <f>IF(H1113&gt;=10, 1, 2)</f>
      </c>
    </row>
    <row customHeight="true" ht="15" r="1114">
      <c r="A1114" s="5" t="str">
        <v>map</v>
      </c>
      <c r="B1114" s="10" t="str">
        <v>v</v>
      </c>
      <c r="C1114" s="5">
        <f>VLOOKUP(A1114, All!$A$2:$E$1647, 1)</f>
      </c>
      <c r="D1114" s="5">
        <f>VLOOKUP(A1114, All!$A$2:$E$1647, 2)</f>
      </c>
      <c r="E1114" s="5">
        <f>VLOOKUP(A1114, All!$A$2:$E$1647, 3)</f>
      </c>
      <c r="F1114" s="5">
        <f>VLOOKUP(A1114, All!$A$2:$E$1647, 4)</f>
      </c>
      <c r="G1114" s="5">
        <f>VLOOKUP(A1114, All!$A$2:$E$1647, 5)</f>
      </c>
      <c r="H1114" s="5">
        <f>LEN(G1114)-LEN(SUBSTITUTE(G1114," ",""))+1</f>
      </c>
      <c r="I1114" s="5">
        <f>IF(H1114&gt;=10, 1, 2)</f>
      </c>
    </row>
    <row customHeight="true" ht="15" r="1115">
      <c r="A1115" s="5" t="str">
        <v>relevance</v>
      </c>
      <c r="B1115" s="10" t="str">
        <v>n</v>
      </c>
      <c r="C1115" s="5">
        <f>VLOOKUP(A1115, All!$A$2:$E$1647, 1)</f>
      </c>
      <c r="D1115" s="5">
        <f>VLOOKUP(A1115, All!$A$2:$E$1647, 2)</f>
      </c>
      <c r="E1115" s="5">
        <f>VLOOKUP(A1115, All!$A$2:$E$1647, 3)</f>
      </c>
      <c r="F1115" s="5">
        <f>VLOOKUP(A1115, All!$A$2:$E$1647, 4)</f>
      </c>
      <c r="G1115" s="5">
        <f>VLOOKUP(A1115, All!$A$2:$E$1647, 5)</f>
      </c>
      <c r="H1115" s="5">
        <f>LEN(G1115)-LEN(SUBSTITUTE(G1115," ",""))+1</f>
      </c>
      <c r="I1115" s="5">
        <f>IF(H1115&gt;=10, 1, 2)</f>
      </c>
    </row>
    <row customHeight="true" ht="15" r="1116">
      <c r="A1116" s="5" t="str">
        <v>generic</v>
      </c>
      <c r="B1116" s="10" t="str">
        <v>j</v>
      </c>
      <c r="C1116" s="5">
        <f>VLOOKUP(A1116, All!$A$2:$E$1647, 1)</f>
      </c>
      <c r="D1116" s="5">
        <f>VLOOKUP(A1116, All!$A$2:$E$1647, 2)</f>
      </c>
      <c r="E1116" s="5">
        <f>VLOOKUP(A1116, All!$A$2:$E$1647, 3)</f>
      </c>
      <c r="F1116" s="5">
        <f>VLOOKUP(A1116, All!$A$2:$E$1647, 4)</f>
      </c>
      <c r="G1116" s="5">
        <f>VLOOKUP(A1116, All!$A$2:$E$1647, 5)</f>
      </c>
      <c r="H1116" s="5">
        <f>LEN(G1116)-LEN(SUBSTITUTE(G1116," ",""))+1</f>
      </c>
      <c r="I1116" s="5">
        <f>IF(H1116&gt;=10, 1, 2)</f>
      </c>
    </row>
    <row customHeight="true" ht="15" r="1117">
      <c r="A1117" s="5" t="str">
        <v>constituency</v>
      </c>
      <c r="B1117" s="10" t="str">
        <v>n</v>
      </c>
      <c r="C1117" s="5">
        <f>VLOOKUP(A1117, All!$A$2:$E$1647, 1)</f>
      </c>
      <c r="D1117" s="5">
        <f>VLOOKUP(A1117, All!$A$2:$E$1647, 2)</f>
      </c>
      <c r="E1117" s="5">
        <f>VLOOKUP(A1117, All!$A$2:$E$1647, 3)</f>
      </c>
      <c r="F1117" s="5">
        <f>VLOOKUP(A1117, All!$A$2:$E$1647, 4)</f>
      </c>
      <c r="G1117" s="5">
        <f>VLOOKUP(A1117, All!$A$2:$E$1647, 5)</f>
      </c>
      <c r="H1117" s="5">
        <f>LEN(G1117)-LEN(SUBSTITUTE(G1117," ",""))+1</f>
      </c>
      <c r="I1117" s="5">
        <f>IF(H1117&gt;=10, 1, 2)</f>
      </c>
    </row>
    <row customHeight="true" ht="15" r="1118">
      <c r="A1118" s="5" t="str">
        <v>thinker</v>
      </c>
      <c r="B1118" s="10" t="str">
        <v>n</v>
      </c>
      <c r="C1118" s="5">
        <f>VLOOKUP(A1118, All!$A$2:$E$1647, 1)</f>
      </c>
      <c r="D1118" s="5">
        <f>VLOOKUP(A1118, All!$A$2:$E$1647, 2)</f>
      </c>
      <c r="E1118" s="5">
        <f>VLOOKUP(A1118, All!$A$2:$E$1647, 3)</f>
      </c>
      <c r="F1118" s="5">
        <f>VLOOKUP(A1118, All!$A$2:$E$1647, 4)</f>
      </c>
      <c r="G1118" s="5">
        <f>VLOOKUP(A1118, All!$A$2:$E$1647, 5)</f>
      </c>
      <c r="H1118" s="5">
        <f>LEN(G1118)-LEN(SUBSTITUTE(G1118," ",""))+1</f>
      </c>
      <c r="I1118" s="5">
        <f>IF(H1118&gt;=10, 1, 2)</f>
      </c>
    </row>
    <row customHeight="true" ht="15" r="1119">
      <c r="A1119" s="5" t="str">
        <v>varied</v>
      </c>
      <c r="B1119" s="10" t="str">
        <v>j</v>
      </c>
      <c r="C1119" s="5">
        <f>VLOOKUP(A1119, All!$A$2:$E$1647, 1)</f>
      </c>
      <c r="D1119" s="5">
        <f>VLOOKUP(A1119, All!$A$2:$E$1647, 2)</f>
      </c>
      <c r="E1119" s="5">
        <f>VLOOKUP(A1119, All!$A$2:$E$1647, 3)</f>
      </c>
      <c r="F1119" s="5">
        <f>VLOOKUP(A1119, All!$A$2:$E$1647, 4)</f>
      </c>
      <c r="G1119" s="5">
        <f>VLOOKUP(A1119, All!$A$2:$E$1647, 5)</f>
      </c>
      <c r="H1119" s="5">
        <f>LEN(G1119)-LEN(SUBSTITUTE(G1119," ",""))+1</f>
      </c>
      <c r="I1119" s="5">
        <f>IF(H1119&gt;=10, 1, 2)</f>
      </c>
    </row>
    <row customHeight="true" ht="15" r="1120">
      <c r="A1120" s="5" t="str">
        <v>decisive</v>
      </c>
      <c r="B1120" s="10" t="str">
        <v>j</v>
      </c>
      <c r="C1120" s="5">
        <f>VLOOKUP(A1120, All!$A$2:$E$1647, 1)</f>
      </c>
      <c r="D1120" s="5">
        <f>VLOOKUP(A1120, All!$A$2:$E$1647, 2)</f>
      </c>
      <c r="E1120" s="5">
        <f>VLOOKUP(A1120, All!$A$2:$E$1647, 3)</f>
      </c>
      <c r="F1120" s="5">
        <f>VLOOKUP(A1120, All!$A$2:$E$1647, 4)</f>
      </c>
      <c r="G1120" s="5">
        <f>VLOOKUP(A1120, All!$A$2:$E$1647, 5)</f>
      </c>
      <c r="H1120" s="5">
        <f>LEN(G1120)-LEN(SUBSTITUTE(G1120," ",""))+1</f>
      </c>
      <c r="I1120" s="5">
        <f>IF(H1120&gt;=10, 1, 2)</f>
      </c>
    </row>
    <row customHeight="true" ht="15" r="1121">
      <c r="A1121" s="5" t="str">
        <v>sustained</v>
      </c>
      <c r="B1121" s="10" t="str">
        <v>j</v>
      </c>
      <c r="C1121" s="5">
        <f>VLOOKUP(A1121, All!$A$2:$E$1647, 1)</f>
      </c>
      <c r="D1121" s="5">
        <f>VLOOKUP(A1121, All!$A$2:$E$1647, 2)</f>
      </c>
      <c r="E1121" s="5">
        <f>VLOOKUP(A1121, All!$A$2:$E$1647, 3)</f>
      </c>
      <c r="F1121" s="5">
        <f>VLOOKUP(A1121, All!$A$2:$E$1647, 4)</f>
      </c>
      <c r="G1121" s="5">
        <f>VLOOKUP(A1121, All!$A$2:$E$1647, 5)</f>
      </c>
      <c r="H1121" s="5">
        <f>LEN(G1121)-LEN(SUBSTITUTE(G1121," ",""))+1</f>
      </c>
      <c r="I1121" s="5">
        <f>IF(H1121&gt;=10, 1, 2)</f>
      </c>
    </row>
    <row customHeight="true" ht="15" r="1122">
      <c r="A1122" s="5" t="str">
        <v>efficiently</v>
      </c>
      <c r="B1122" s="10" t="str">
        <v>r</v>
      </c>
      <c r="C1122" s="5">
        <f>VLOOKUP(A1122, All!$A$2:$E$1647, 1)</f>
      </c>
      <c r="D1122" s="5">
        <f>VLOOKUP(A1122, All!$A$2:$E$1647, 2)</f>
      </c>
      <c r="E1122" s="5">
        <f>VLOOKUP(A1122, All!$A$2:$E$1647, 3)</f>
      </c>
      <c r="F1122" s="5">
        <f>VLOOKUP(A1122, All!$A$2:$E$1647, 4)</f>
      </c>
      <c r="G1122" s="5">
        <f>VLOOKUP(A1122, All!$A$2:$E$1647, 5)</f>
      </c>
      <c r="H1122" s="5">
        <f>LEN(G1122)-LEN(SUBSTITUTE(G1122," ",""))+1</f>
      </c>
      <c r="I1122" s="5">
        <f>IF(H1122&gt;=10, 1, 2)</f>
      </c>
    </row>
    <row customHeight="true" ht="15" r="1123">
      <c r="A1123" s="5" t="str">
        <v>interference</v>
      </c>
      <c r="B1123" s="10" t="str">
        <v>n</v>
      </c>
      <c r="C1123" s="5">
        <f>VLOOKUP(A1123, All!$A$2:$E$1647, 1)</f>
      </c>
      <c r="D1123" s="5">
        <f>VLOOKUP(A1123, All!$A$2:$E$1647, 2)</f>
      </c>
      <c r="E1123" s="5">
        <f>VLOOKUP(A1123, All!$A$2:$E$1647, 3)</f>
      </c>
      <c r="F1123" s="5">
        <f>VLOOKUP(A1123, All!$A$2:$E$1647, 4)</f>
      </c>
      <c r="G1123" s="5">
        <f>VLOOKUP(A1123, All!$A$2:$E$1647, 5)</f>
      </c>
      <c r="H1123" s="5">
        <f>LEN(G1123)-LEN(SUBSTITUTE(G1123," ",""))+1</f>
      </c>
      <c r="I1123" s="5">
        <f>IF(H1123&gt;=10, 1, 2)</f>
      </c>
    </row>
    <row customHeight="true" ht="15" r="1124">
      <c r="A1124" s="5" t="str">
        <v>long-standing</v>
      </c>
      <c r="B1124" s="10" t="str">
        <v>j</v>
      </c>
      <c r="C1124" s="5">
        <f>VLOOKUP(A1124, All!$A$2:$E$1647, 1)</f>
      </c>
      <c r="D1124" s="5">
        <f>VLOOKUP(A1124, All!$A$2:$E$1647, 2)</f>
      </c>
      <c r="E1124" s="5">
        <f>VLOOKUP(A1124, All!$A$2:$E$1647, 3)</f>
      </c>
      <c r="F1124" s="5">
        <f>VLOOKUP(A1124, All!$A$2:$E$1647, 4)</f>
      </c>
      <c r="G1124" s="5">
        <f>VLOOKUP(A1124, All!$A$2:$E$1647, 5)</f>
      </c>
      <c r="H1124" s="5">
        <f>LEN(G1124)-LEN(SUBSTITUTE(G1124," ",""))+1</f>
      </c>
      <c r="I1124" s="5">
        <f>IF(H1124&gt;=10, 1, 2)</f>
      </c>
    </row>
    <row customHeight="true" ht="15" r="1125">
      <c r="A1125" s="5" t="str">
        <v>manifestation</v>
      </c>
      <c r="B1125" s="10" t="str">
        <v>n</v>
      </c>
      <c r="C1125" s="5">
        <f>VLOOKUP(A1125, All!$A$2:$E$1647, 1)</f>
      </c>
      <c r="D1125" s="5">
        <f>VLOOKUP(A1125, All!$A$2:$E$1647, 2)</f>
      </c>
      <c r="E1125" s="5">
        <f>VLOOKUP(A1125, All!$A$2:$E$1647, 3)</f>
      </c>
      <c r="F1125" s="5">
        <f>VLOOKUP(A1125, All!$A$2:$E$1647, 4)</f>
      </c>
      <c r="G1125" s="5">
        <f>VLOOKUP(A1125, All!$A$2:$E$1647, 5)</f>
      </c>
      <c r="H1125" s="5">
        <f>LEN(G1125)-LEN(SUBSTITUTE(G1125," ",""))+1</f>
      </c>
      <c r="I1125" s="5">
        <f>IF(H1125&gt;=10, 1, 2)</f>
      </c>
    </row>
    <row customHeight="true" ht="15" r="1126">
      <c r="A1126" s="5" t="str">
        <v>temporal</v>
      </c>
      <c r="B1126" s="10" t="str">
        <v>j</v>
      </c>
      <c r="C1126" s="5">
        <f>VLOOKUP(A1126, All!$A$2:$E$1647, 1)</f>
      </c>
      <c r="D1126" s="5">
        <f>VLOOKUP(A1126, All!$A$2:$E$1647, 2)</f>
      </c>
      <c r="E1126" s="5">
        <f>VLOOKUP(A1126, All!$A$2:$E$1647, 3)</f>
      </c>
      <c r="F1126" s="5">
        <f>VLOOKUP(A1126, All!$A$2:$E$1647, 4)</f>
      </c>
      <c r="G1126" s="5">
        <f>VLOOKUP(A1126, All!$A$2:$E$1647, 5)</f>
      </c>
      <c r="H1126" s="5">
        <f>LEN(G1126)-LEN(SUBSTITUTE(G1126," ",""))+1</f>
      </c>
      <c r="I1126" s="5">
        <f>IF(H1126&gt;=10, 1, 2)</f>
      </c>
    </row>
    <row customHeight="true" ht="15" r="1127">
      <c r="A1127" s="5" t="str">
        <v>petroleum</v>
      </c>
      <c r="B1127" s="10" t="str">
        <v>n</v>
      </c>
      <c r="C1127" s="5">
        <f>VLOOKUP(A1127, All!$A$2:$E$1647, 1)</f>
      </c>
      <c r="D1127" s="5">
        <f>VLOOKUP(A1127, All!$A$2:$E$1647, 2)</f>
      </c>
      <c r="E1127" s="5">
        <f>VLOOKUP(A1127, All!$A$2:$E$1647, 3)</f>
      </c>
      <c r="F1127" s="5">
        <f>VLOOKUP(A1127, All!$A$2:$E$1647, 4)</f>
      </c>
      <c r="G1127" s="5">
        <f>VLOOKUP(A1127, All!$A$2:$E$1647, 5)</f>
      </c>
      <c r="H1127" s="5">
        <f>LEN(G1127)-LEN(SUBSTITUTE(G1127," ",""))+1</f>
      </c>
      <c r="I1127" s="5">
        <f>IF(H1127&gt;=10, 1, 2)</f>
      </c>
    </row>
    <row customHeight="true" ht="15" r="1128">
      <c r="A1128" s="5" t="str">
        <v>span</v>
      </c>
      <c r="B1128" s="10" t="str">
        <v>v</v>
      </c>
      <c r="C1128" s="5">
        <f>VLOOKUP(A1128, All!$A$2:$E$1647, 1)</f>
      </c>
      <c r="D1128" s="5">
        <f>VLOOKUP(A1128, All!$A$2:$E$1647, 2)</f>
      </c>
      <c r="E1128" s="5">
        <f>VLOOKUP(A1128, All!$A$2:$E$1647, 3)</f>
      </c>
      <c r="F1128" s="5">
        <f>VLOOKUP(A1128, All!$A$2:$E$1647, 4)</f>
      </c>
      <c r="G1128" s="5">
        <f>VLOOKUP(A1128, All!$A$2:$E$1647, 5)</f>
      </c>
      <c r="H1128" s="5">
        <f>LEN(G1128)-LEN(SUBSTITUTE(G1128," ",""))+1</f>
      </c>
      <c r="I1128" s="5">
        <f>IF(H1128&gt;=10, 1, 2)</f>
      </c>
    </row>
    <row customHeight="true" ht="15" r="1129">
      <c r="A1129" s="5" t="str">
        <v>expanding</v>
      </c>
      <c r="B1129" s="10" t="str">
        <v>j</v>
      </c>
      <c r="C1129" s="5">
        <f>VLOOKUP(A1129, All!$A$2:$E$1647, 1)</f>
      </c>
      <c r="D1129" s="5">
        <f>VLOOKUP(A1129, All!$A$2:$E$1647, 2)</f>
      </c>
      <c r="E1129" s="5">
        <f>VLOOKUP(A1129, All!$A$2:$E$1647, 3)</f>
      </c>
      <c r="F1129" s="5">
        <f>VLOOKUP(A1129, All!$A$2:$E$1647, 4)</f>
      </c>
      <c r="G1129" s="5">
        <f>VLOOKUP(A1129, All!$A$2:$E$1647, 5)</f>
      </c>
      <c r="H1129" s="5">
        <f>LEN(G1129)-LEN(SUBSTITUTE(G1129," ",""))+1</f>
      </c>
      <c r="I1129" s="5">
        <f>IF(H1129&gt;=10, 1, 2)</f>
      </c>
    </row>
    <row customHeight="true" ht="15" r="1130">
      <c r="A1130" s="5" t="str">
        <v>hemisphere</v>
      </c>
      <c r="B1130" s="10" t="str">
        <v>n</v>
      </c>
      <c r="C1130" s="5">
        <f>VLOOKUP(A1130, All!$A$2:$E$1647, 1)</f>
      </c>
      <c r="D1130" s="5">
        <f>VLOOKUP(A1130, All!$A$2:$E$1647, 2)</f>
      </c>
      <c r="E1130" s="5">
        <f>VLOOKUP(A1130, All!$A$2:$E$1647, 3)</f>
      </c>
      <c r="F1130" s="5">
        <f>VLOOKUP(A1130, All!$A$2:$E$1647, 4)</f>
      </c>
      <c r="G1130" s="5">
        <f>VLOOKUP(A1130, All!$A$2:$E$1647, 5)</f>
      </c>
      <c r="H1130" s="5">
        <f>LEN(G1130)-LEN(SUBSTITUTE(G1130," ",""))+1</f>
      </c>
      <c r="I1130" s="5">
        <f>IF(H1130&gt;=10, 1, 2)</f>
      </c>
    </row>
    <row customHeight="true" ht="15" r="1131">
      <c r="A1131" s="5" t="str">
        <v>appropriately</v>
      </c>
      <c r="B1131" s="10" t="str">
        <v>r</v>
      </c>
      <c r="C1131" s="5">
        <f>VLOOKUP(A1131, All!$A$2:$E$1647, 1)</f>
      </c>
      <c r="D1131" s="5">
        <f>VLOOKUP(A1131, All!$A$2:$E$1647, 2)</f>
      </c>
      <c r="E1131" s="5">
        <f>VLOOKUP(A1131, All!$A$2:$E$1647, 3)</f>
      </c>
      <c r="F1131" s="5">
        <f>VLOOKUP(A1131, All!$A$2:$E$1647, 4)</f>
      </c>
      <c r="G1131" s="5">
        <f>VLOOKUP(A1131, All!$A$2:$E$1647, 5)</f>
      </c>
      <c r="H1131" s="5">
        <f>LEN(G1131)-LEN(SUBSTITUTE(G1131," ",""))+1</f>
      </c>
      <c r="I1131" s="5">
        <f>IF(H1131&gt;=10, 1, 2)</f>
      </c>
    </row>
    <row customHeight="true" ht="15" r="1132">
      <c r="A1132" s="5" t="str">
        <v>orient</v>
      </c>
      <c r="B1132" s="10" t="str">
        <v>v</v>
      </c>
      <c r="C1132" s="5">
        <f>VLOOKUP(A1132, All!$A$2:$E$1647, 1)</f>
      </c>
      <c r="D1132" s="5">
        <f>VLOOKUP(A1132, All!$A$2:$E$1647, 2)</f>
      </c>
      <c r="E1132" s="5">
        <f>VLOOKUP(A1132, All!$A$2:$E$1647, 3)</f>
      </c>
      <c r="F1132" s="5">
        <f>VLOOKUP(A1132, All!$A$2:$E$1647, 4)</f>
      </c>
      <c r="G1132" s="5">
        <f>VLOOKUP(A1132, All!$A$2:$E$1647, 5)</f>
      </c>
      <c r="H1132" s="5">
        <f>LEN(G1132)-LEN(SUBSTITUTE(G1132," ",""))+1</f>
      </c>
      <c r="I1132" s="5">
        <f>IF(H1132&gt;=10, 1, 2)</f>
      </c>
    </row>
    <row customHeight="true" ht="15" r="1133">
      <c r="A1133" s="5" t="str">
        <v>guiding</v>
      </c>
      <c r="B1133" s="10" t="str">
        <v>j</v>
      </c>
      <c r="C1133" s="5">
        <f>VLOOKUP(A1133, All!$A$2:$E$1647, 1)</f>
      </c>
      <c r="D1133" s="5">
        <f>VLOOKUP(A1133, All!$A$2:$E$1647, 2)</f>
      </c>
      <c r="E1133" s="5">
        <f>VLOOKUP(A1133, All!$A$2:$E$1647, 3)</f>
      </c>
      <c r="F1133" s="5">
        <f>VLOOKUP(A1133, All!$A$2:$E$1647, 4)</f>
      </c>
      <c r="G1133" s="5">
        <f>VLOOKUP(A1133, All!$A$2:$E$1647, 5)</f>
      </c>
      <c r="H1133" s="5">
        <f>LEN(G1133)-LEN(SUBSTITUTE(G1133," ",""))+1</f>
      </c>
      <c r="I1133" s="5">
        <f>IF(H1133&gt;=10, 1, 2)</f>
      </c>
    </row>
    <row customHeight="true" ht="15" r="1134">
      <c r="A1134" s="5" t="str">
        <v>maturity</v>
      </c>
      <c r="B1134" s="10" t="str">
        <v>n</v>
      </c>
      <c r="C1134" s="5">
        <f>VLOOKUP(A1134, All!$A$2:$E$1647, 1)</f>
      </c>
      <c r="D1134" s="5">
        <f>VLOOKUP(A1134, All!$A$2:$E$1647, 2)</f>
      </c>
      <c r="E1134" s="5">
        <f>VLOOKUP(A1134, All!$A$2:$E$1647, 3)</f>
      </c>
      <c r="F1134" s="5">
        <f>VLOOKUP(A1134, All!$A$2:$E$1647, 4)</f>
      </c>
      <c r="G1134" s="5">
        <f>VLOOKUP(A1134, All!$A$2:$E$1647, 5)</f>
      </c>
      <c r="H1134" s="5">
        <f>LEN(G1134)-LEN(SUBSTITUTE(G1134," ",""))+1</f>
      </c>
      <c r="I1134" s="5">
        <f>IF(H1134&gt;=10, 1, 2)</f>
      </c>
    </row>
    <row customHeight="true" ht="15" r="1135">
      <c r="A1135" s="5" t="str">
        <v>succession</v>
      </c>
      <c r="B1135" s="10" t="str">
        <v>n</v>
      </c>
      <c r="C1135" s="5">
        <f>VLOOKUP(A1135, All!$A$2:$E$1647, 1)</f>
      </c>
      <c r="D1135" s="5">
        <f>VLOOKUP(A1135, All!$A$2:$E$1647, 2)</f>
      </c>
      <c r="E1135" s="5">
        <f>VLOOKUP(A1135, All!$A$2:$E$1647, 3)</f>
      </c>
      <c r="F1135" s="5">
        <f>VLOOKUP(A1135, All!$A$2:$E$1647, 4)</f>
      </c>
      <c r="G1135" s="5">
        <f>VLOOKUP(A1135, All!$A$2:$E$1647, 5)</f>
      </c>
      <c r="H1135" s="5">
        <f>LEN(G1135)-LEN(SUBSTITUTE(G1135," ",""))+1</f>
      </c>
      <c r="I1135" s="5">
        <f>IF(H1135&gt;=10, 1, 2)</f>
      </c>
    </row>
    <row customHeight="true" ht="15" r="1136">
      <c r="A1136" s="5" t="str">
        <v>replicate</v>
      </c>
      <c r="B1136" s="10" t="str">
        <v>v</v>
      </c>
      <c r="C1136" s="5">
        <f>VLOOKUP(A1136, All!$A$2:$E$1647, 1)</f>
      </c>
      <c r="D1136" s="5">
        <f>VLOOKUP(A1136, All!$A$2:$E$1647, 2)</f>
      </c>
      <c r="E1136" s="5">
        <f>VLOOKUP(A1136, All!$A$2:$E$1647, 3)</f>
      </c>
      <c r="F1136" s="5">
        <f>VLOOKUP(A1136, All!$A$2:$E$1647, 4)</f>
      </c>
      <c r="G1136" s="5">
        <f>VLOOKUP(A1136, All!$A$2:$E$1647, 5)</f>
      </c>
      <c r="H1136" s="5">
        <f>LEN(G1136)-LEN(SUBSTITUTE(G1136," ",""))+1</f>
      </c>
      <c r="I1136" s="5">
        <f>IF(H1136&gt;=10, 1, 2)</f>
      </c>
    </row>
    <row customHeight="true" ht="15" r="1137">
      <c r="A1137" s="5" t="str">
        <v>bureaucratic</v>
      </c>
      <c r="B1137" s="10" t="str">
        <v>j</v>
      </c>
      <c r="C1137" s="5">
        <f>VLOOKUP(A1137, All!$A$2:$E$1647, 1)</f>
      </c>
      <c r="D1137" s="5">
        <f>VLOOKUP(A1137, All!$A$2:$E$1647, 2)</f>
      </c>
      <c r="E1137" s="5">
        <f>VLOOKUP(A1137, All!$A$2:$E$1647, 3)</f>
      </c>
      <c r="F1137" s="5">
        <f>VLOOKUP(A1137, All!$A$2:$E$1647, 4)</f>
      </c>
      <c r="G1137" s="5">
        <f>VLOOKUP(A1137, All!$A$2:$E$1647, 5)</f>
      </c>
      <c r="H1137" s="5">
        <f>LEN(G1137)-LEN(SUBSTITUTE(G1137," ",""))+1</f>
      </c>
      <c r="I1137" s="5">
        <f>IF(H1137&gt;=10, 1, 2)</f>
      </c>
    </row>
    <row customHeight="true" ht="15" r="1138">
      <c r="A1138" s="5" t="str">
        <v>adhere</v>
      </c>
      <c r="B1138" s="10" t="str">
        <v>v</v>
      </c>
      <c r="C1138" s="5">
        <f>VLOOKUP(A1138, All!$A$2:$E$1647, 1)</f>
      </c>
      <c r="D1138" s="5">
        <f>VLOOKUP(A1138, All!$A$2:$E$1647, 2)</f>
      </c>
      <c r="E1138" s="5">
        <f>VLOOKUP(A1138, All!$A$2:$E$1647, 3)</f>
      </c>
      <c r="F1138" s="5">
        <f>VLOOKUP(A1138, All!$A$2:$E$1647, 4)</f>
      </c>
      <c r="G1138" s="5">
        <f>VLOOKUP(A1138, All!$A$2:$E$1647, 5)</f>
      </c>
      <c r="H1138" s="5">
        <f>LEN(G1138)-LEN(SUBSTITUTE(G1138," ",""))+1</f>
      </c>
      <c r="I1138" s="5">
        <f>IF(H1138&gt;=10, 1, 2)</f>
      </c>
    </row>
    <row customHeight="true" ht="15" r="1139">
      <c r="A1139" s="5" t="str">
        <v>proximity</v>
      </c>
      <c r="B1139" s="10" t="str">
        <v>n</v>
      </c>
      <c r="C1139" s="5">
        <f>VLOOKUP(A1139, All!$A$2:$E$1647, 1)</f>
      </c>
      <c r="D1139" s="5">
        <f>VLOOKUP(A1139, All!$A$2:$E$1647, 2)</f>
      </c>
      <c r="E1139" s="5">
        <f>VLOOKUP(A1139, All!$A$2:$E$1647, 3)</f>
      </c>
      <c r="F1139" s="5">
        <f>VLOOKUP(A1139, All!$A$2:$E$1647, 4)</f>
      </c>
      <c r="G1139" s="5">
        <f>VLOOKUP(A1139, All!$A$2:$E$1647, 5)</f>
      </c>
      <c r="H1139" s="5">
        <f>LEN(G1139)-LEN(SUBSTITUTE(G1139," ",""))+1</f>
      </c>
      <c r="I1139" s="5">
        <f>IF(H1139&gt;=10, 1, 2)</f>
      </c>
    </row>
    <row customHeight="true" ht="15" r="1140">
      <c r="A1140" s="5" t="str">
        <v>proliferation</v>
      </c>
      <c r="B1140" s="10" t="str">
        <v>n</v>
      </c>
      <c r="C1140" s="5">
        <f>VLOOKUP(A1140, All!$A$2:$E$1647, 1)</f>
      </c>
      <c r="D1140" s="5">
        <f>VLOOKUP(A1140, All!$A$2:$E$1647, 2)</f>
      </c>
      <c r="E1140" s="5">
        <f>VLOOKUP(A1140, All!$A$2:$E$1647, 3)</f>
      </c>
      <c r="F1140" s="5">
        <f>VLOOKUP(A1140, All!$A$2:$E$1647, 4)</f>
      </c>
      <c r="G1140" s="5">
        <f>VLOOKUP(A1140, All!$A$2:$E$1647, 5)</f>
      </c>
      <c r="H1140" s="5">
        <f>LEN(G1140)-LEN(SUBSTITUTE(G1140," ",""))+1</f>
      </c>
      <c r="I1140" s="5">
        <f>IF(H1140&gt;=10, 1, 2)</f>
      </c>
    </row>
    <row customHeight="true" ht="15" r="1141">
      <c r="A1141" s="5" t="str">
        <v>conflicting</v>
      </c>
      <c r="B1141" s="10" t="str">
        <v>j</v>
      </c>
      <c r="C1141" s="5">
        <f>VLOOKUP(A1141, All!$A$2:$E$1647, 1)</f>
      </c>
      <c r="D1141" s="5">
        <f>VLOOKUP(A1141, All!$A$2:$E$1647, 2)</f>
      </c>
      <c r="E1141" s="5">
        <f>VLOOKUP(A1141, All!$A$2:$E$1647, 3)</f>
      </c>
      <c r="F1141" s="5">
        <f>VLOOKUP(A1141, All!$A$2:$E$1647, 4)</f>
      </c>
      <c r="G1141" s="5">
        <f>VLOOKUP(A1141, All!$A$2:$E$1647, 5)</f>
      </c>
      <c r="H1141" s="5">
        <f>LEN(G1141)-LEN(SUBSTITUTE(G1141," ",""))+1</f>
      </c>
      <c r="I1141" s="5">
        <f>IF(H1141&gt;=10, 1, 2)</f>
      </c>
    </row>
    <row customHeight="true" ht="15" r="1142">
      <c r="A1142" s="5" t="str">
        <v>migrate</v>
      </c>
      <c r="B1142" s="10" t="str">
        <v>v</v>
      </c>
      <c r="C1142" s="5">
        <f>VLOOKUP(A1142, All!$A$2:$E$1647, 1)</f>
      </c>
      <c r="D1142" s="5">
        <f>VLOOKUP(A1142, All!$A$2:$E$1647, 2)</f>
      </c>
      <c r="E1142" s="5">
        <f>VLOOKUP(A1142, All!$A$2:$E$1647, 3)</f>
      </c>
      <c r="F1142" s="5">
        <f>VLOOKUP(A1142, All!$A$2:$E$1647, 4)</f>
      </c>
      <c r="G1142" s="5">
        <f>VLOOKUP(A1142, All!$A$2:$E$1647, 5)</f>
      </c>
      <c r="H1142" s="5">
        <f>LEN(G1142)-LEN(SUBSTITUTE(G1142," ",""))+1</f>
      </c>
      <c r="I1142" s="5">
        <f>IF(H1142&gt;=10, 1, 2)</f>
      </c>
    </row>
    <row customHeight="true" ht="15" r="1143">
      <c r="A1143" s="5" t="str">
        <v>inequality</v>
      </c>
      <c r="B1143" s="10" t="str">
        <v>n</v>
      </c>
      <c r="C1143" s="5">
        <f>VLOOKUP(A1143, All!$A$2:$E$1647, 1)</f>
      </c>
      <c r="D1143" s="5">
        <f>VLOOKUP(A1143, All!$A$2:$E$1647, 2)</f>
      </c>
      <c r="E1143" s="5">
        <f>VLOOKUP(A1143, All!$A$2:$E$1647, 3)</f>
      </c>
      <c r="F1143" s="5">
        <f>VLOOKUP(A1143, All!$A$2:$E$1647, 4)</f>
      </c>
      <c r="G1143" s="5">
        <f>VLOOKUP(A1143, All!$A$2:$E$1647, 5)</f>
      </c>
      <c r="H1143" s="5">
        <f>LEN(G1143)-LEN(SUBSTITUTE(G1143," ",""))+1</f>
      </c>
      <c r="I1143" s="5">
        <f>IF(H1143&gt;=10, 1, 2)</f>
      </c>
    </row>
    <row customHeight="true" ht="15" r="1144">
      <c r="A1144" s="5" t="str">
        <v>critically</v>
      </c>
      <c r="B1144" s="10" t="str">
        <v>r</v>
      </c>
      <c r="C1144" s="5">
        <f>VLOOKUP(A1144, All!$A$2:$E$1647, 1)</f>
      </c>
      <c r="D1144" s="5">
        <f>VLOOKUP(A1144, All!$A$2:$E$1647, 2)</f>
      </c>
      <c r="E1144" s="5">
        <f>VLOOKUP(A1144, All!$A$2:$E$1647, 3)</f>
      </c>
      <c r="F1144" s="5">
        <f>VLOOKUP(A1144, All!$A$2:$E$1647, 4)</f>
      </c>
      <c r="G1144" s="5">
        <f>VLOOKUP(A1144, All!$A$2:$E$1647, 5)</f>
      </c>
      <c r="H1144" s="5">
        <f>LEN(G1144)-LEN(SUBSTITUTE(G1144," ",""))+1</f>
      </c>
      <c r="I1144" s="5">
        <f>IF(H1144&gt;=10, 1, 2)</f>
      </c>
    </row>
    <row customHeight="true" ht="15" r="1145">
      <c r="A1145" s="5" t="str">
        <v>implicit</v>
      </c>
      <c r="B1145" s="10" t="str">
        <v>j</v>
      </c>
      <c r="C1145" s="5">
        <f>VLOOKUP(A1145, All!$A$2:$E$1647, 1)</f>
      </c>
      <c r="D1145" s="5">
        <f>VLOOKUP(A1145, All!$A$2:$E$1647, 2)</f>
      </c>
      <c r="E1145" s="5">
        <f>VLOOKUP(A1145, All!$A$2:$E$1647, 3)</f>
      </c>
      <c r="F1145" s="5">
        <f>VLOOKUP(A1145, All!$A$2:$E$1647, 4)</f>
      </c>
      <c r="G1145" s="5">
        <f>VLOOKUP(A1145, All!$A$2:$E$1647, 5)</f>
      </c>
      <c r="H1145" s="5">
        <f>LEN(G1145)-LEN(SUBSTITUTE(G1145," ",""))+1</f>
      </c>
      <c r="I1145" s="5">
        <f>IF(H1145&gt;=10, 1, 2)</f>
      </c>
    </row>
    <row customHeight="true" ht="15" r="1146">
      <c r="A1146" s="5" t="str">
        <v>compound</v>
      </c>
      <c r="B1146" s="10" t="str">
        <v>v</v>
      </c>
      <c r="C1146" s="5">
        <f>VLOOKUP(A1146, All!$A$2:$E$1647, 1)</f>
      </c>
      <c r="D1146" s="5">
        <f>VLOOKUP(A1146, All!$A$2:$E$1647, 2)</f>
      </c>
      <c r="E1146" s="5">
        <f>VLOOKUP(A1146, All!$A$2:$E$1647, 3)</f>
      </c>
      <c r="F1146" s="5">
        <f>VLOOKUP(A1146, All!$A$2:$E$1647, 4)</f>
      </c>
      <c r="G1146" s="5">
        <f>VLOOKUP(A1146, All!$A$2:$E$1647, 5)</f>
      </c>
      <c r="H1146" s="5">
        <f>LEN(G1146)-LEN(SUBSTITUTE(G1146," ",""))+1</f>
      </c>
      <c r="I1146" s="5">
        <f>IF(H1146&gt;=10, 1, 2)</f>
      </c>
    </row>
    <row customHeight="true" ht="15" r="1147">
      <c r="A1147" s="5" t="str">
        <v>reconcile</v>
      </c>
      <c r="B1147" s="10" t="str">
        <v>v</v>
      </c>
      <c r="C1147" s="5">
        <f>VLOOKUP(A1147, All!$A$2:$E$1647, 1)</f>
      </c>
      <c r="D1147" s="5">
        <f>VLOOKUP(A1147, All!$A$2:$E$1647, 2)</f>
      </c>
      <c r="E1147" s="5">
        <f>VLOOKUP(A1147, All!$A$2:$E$1647, 3)</f>
      </c>
      <c r="F1147" s="5">
        <f>VLOOKUP(A1147, All!$A$2:$E$1647, 4)</f>
      </c>
      <c r="G1147" s="5">
        <f>VLOOKUP(A1147, All!$A$2:$E$1647, 5)</f>
      </c>
      <c r="H1147" s="5">
        <f>LEN(G1147)-LEN(SUBSTITUTE(G1147," ",""))+1</f>
      </c>
      <c r="I1147" s="5">
        <f>IF(H1147&gt;=10, 1, 2)</f>
      </c>
    </row>
    <row customHeight="true" ht="15" r="1148">
      <c r="A1148" s="5" t="str">
        <v>offspring</v>
      </c>
      <c r="B1148" s="10" t="str">
        <v>n</v>
      </c>
      <c r="C1148" s="5">
        <f>VLOOKUP(A1148, All!$A$2:$E$1647, 1)</f>
      </c>
      <c r="D1148" s="5">
        <f>VLOOKUP(A1148, All!$A$2:$E$1647, 2)</f>
      </c>
      <c r="E1148" s="5">
        <f>VLOOKUP(A1148, All!$A$2:$E$1647, 3)</f>
      </c>
      <c r="F1148" s="5">
        <f>VLOOKUP(A1148, All!$A$2:$E$1647, 4)</f>
      </c>
      <c r="G1148" s="5">
        <f>VLOOKUP(A1148, All!$A$2:$E$1647, 5)</f>
      </c>
      <c r="H1148" s="5">
        <f>LEN(G1148)-LEN(SUBSTITUTE(G1148," ",""))+1</f>
      </c>
      <c r="I1148" s="5">
        <f>IF(H1148&gt;=10, 1, 2)</f>
      </c>
    </row>
    <row customHeight="true" ht="15" r="1149">
      <c r="A1149" s="5" t="str">
        <v>radically</v>
      </c>
      <c r="B1149" s="10" t="str">
        <v>r</v>
      </c>
      <c r="C1149" s="5">
        <f>VLOOKUP(A1149, All!$A$2:$E$1647, 1)</f>
      </c>
      <c r="D1149" s="5">
        <f>VLOOKUP(A1149, All!$A$2:$E$1647, 2)</f>
      </c>
      <c r="E1149" s="5">
        <f>VLOOKUP(A1149, All!$A$2:$E$1647, 3)</f>
      </c>
      <c r="F1149" s="5">
        <f>VLOOKUP(A1149, All!$A$2:$E$1647, 4)</f>
      </c>
      <c r="G1149" s="5">
        <f>VLOOKUP(A1149, All!$A$2:$E$1647, 5)</f>
      </c>
      <c r="H1149" s="5">
        <f>LEN(G1149)-LEN(SUBSTITUTE(G1149," ",""))+1</f>
      </c>
      <c r="I1149" s="5">
        <f>IF(H1149&gt;=10, 1, 2)</f>
      </c>
    </row>
    <row customHeight="true" ht="15" r="1150">
      <c r="A1150" s="5" t="str">
        <v>advancement</v>
      </c>
      <c r="B1150" s="10" t="str">
        <v>n</v>
      </c>
      <c r="C1150" s="5">
        <f>VLOOKUP(A1150, All!$A$2:$E$1647, 1)</f>
      </c>
      <c r="D1150" s="5">
        <f>VLOOKUP(A1150, All!$A$2:$E$1647, 2)</f>
      </c>
      <c r="E1150" s="5">
        <f>VLOOKUP(A1150, All!$A$2:$E$1647, 3)</f>
      </c>
      <c r="F1150" s="5">
        <f>VLOOKUP(A1150, All!$A$2:$E$1647, 4)</f>
      </c>
      <c r="G1150" s="5">
        <f>VLOOKUP(A1150, All!$A$2:$E$1647, 5)</f>
      </c>
      <c r="H1150" s="5">
        <f>LEN(G1150)-LEN(SUBSTITUTE(G1150," ",""))+1</f>
      </c>
      <c r="I1150" s="5">
        <f>IF(H1150&gt;=10, 1, 2)</f>
      </c>
    </row>
    <row customHeight="true" ht="15" r="1151">
      <c r="A1151" s="5" t="str">
        <v>marked</v>
      </c>
      <c r="B1151" s="10" t="str">
        <v>j</v>
      </c>
      <c r="C1151" s="5">
        <f>VLOOKUP(A1151, All!$A$2:$E$1647, 1)</f>
      </c>
      <c r="D1151" s="5">
        <f>VLOOKUP(A1151, All!$A$2:$E$1647, 2)</f>
      </c>
      <c r="E1151" s="5">
        <f>VLOOKUP(A1151, All!$A$2:$E$1647, 3)</f>
      </c>
      <c r="F1151" s="5">
        <f>VLOOKUP(A1151, All!$A$2:$E$1647, 4)</f>
      </c>
      <c r="G1151" s="5">
        <f>VLOOKUP(A1151, All!$A$2:$E$1647, 5)</f>
      </c>
      <c r="H1151" s="5">
        <f>LEN(G1151)-LEN(SUBSTITUTE(G1151," ",""))+1</f>
      </c>
      <c r="I1151" s="5">
        <f>IF(H1151&gt;=10, 1, 2)</f>
      </c>
    </row>
    <row customHeight="true" ht="15" r="1152">
      <c r="A1152" s="5" t="str">
        <v>privatization</v>
      </c>
      <c r="B1152" s="10" t="str">
        <v>n</v>
      </c>
      <c r="C1152" s="5">
        <f>VLOOKUP(A1152, All!$A$2:$E$1647, 1)</f>
      </c>
      <c r="D1152" s="5">
        <f>VLOOKUP(A1152, All!$A$2:$E$1647, 2)</f>
      </c>
      <c r="E1152" s="5">
        <f>VLOOKUP(A1152, All!$A$2:$E$1647, 3)</f>
      </c>
      <c r="F1152" s="5">
        <f>VLOOKUP(A1152, All!$A$2:$E$1647, 4)</f>
      </c>
      <c r="G1152" s="5">
        <f>VLOOKUP(A1152, All!$A$2:$E$1647, 5)</f>
      </c>
      <c r="H1152" s="5">
        <f>LEN(G1152)-LEN(SUBSTITUTE(G1152," ",""))+1</f>
      </c>
      <c r="I1152" s="5">
        <f>IF(H1152&gt;=10, 1, 2)</f>
      </c>
    </row>
    <row customHeight="true" ht="15" r="1153">
      <c r="A1153" s="5" t="str">
        <v>profoundly</v>
      </c>
      <c r="B1153" s="10" t="str">
        <v>r</v>
      </c>
      <c r="C1153" s="5">
        <f>VLOOKUP(A1153, All!$A$2:$E$1647, 1)</f>
      </c>
      <c r="D1153" s="5">
        <f>VLOOKUP(A1153, All!$A$2:$E$1647, 2)</f>
      </c>
      <c r="E1153" s="5">
        <f>VLOOKUP(A1153, All!$A$2:$E$1647, 3)</f>
      </c>
      <c r="F1153" s="5">
        <f>VLOOKUP(A1153, All!$A$2:$E$1647, 4)</f>
      </c>
      <c r="G1153" s="5">
        <f>VLOOKUP(A1153, All!$A$2:$E$1647, 5)</f>
      </c>
      <c r="H1153" s="5">
        <f>LEN(G1153)-LEN(SUBSTITUTE(G1153," ",""))+1</f>
      </c>
      <c r="I1153" s="5">
        <f>IF(H1153&gt;=10, 1, 2)</f>
      </c>
    </row>
    <row customHeight="true" ht="15" r="1154">
      <c r="A1154" s="5" t="str">
        <v>contention</v>
      </c>
      <c r="B1154" s="10" t="str">
        <v>n</v>
      </c>
      <c r="C1154" s="5">
        <f>VLOOKUP(A1154, All!$A$2:$E$1647, 1)</f>
      </c>
      <c r="D1154" s="5">
        <f>VLOOKUP(A1154, All!$A$2:$E$1647, 2)</f>
      </c>
      <c r="E1154" s="5">
        <f>VLOOKUP(A1154, All!$A$2:$E$1647, 3)</f>
      </c>
      <c r="F1154" s="5">
        <f>VLOOKUP(A1154, All!$A$2:$E$1647, 4)</f>
      </c>
      <c r="G1154" s="5">
        <f>VLOOKUP(A1154, All!$A$2:$E$1647, 5)</f>
      </c>
      <c r="H1154" s="5">
        <f>LEN(G1154)-LEN(SUBSTITUTE(G1154," ",""))+1</f>
      </c>
      <c r="I1154" s="5">
        <f>IF(H1154&gt;=10, 1, 2)</f>
      </c>
    </row>
    <row customHeight="true" ht="15" r="1155">
      <c r="A1155" s="5" t="str">
        <v>elicit</v>
      </c>
      <c r="B1155" s="10" t="str">
        <v>v</v>
      </c>
      <c r="C1155" s="5">
        <f>VLOOKUP(A1155, All!$A$2:$E$1647, 1)</f>
      </c>
      <c r="D1155" s="5">
        <f>VLOOKUP(A1155, All!$A$2:$E$1647, 2)</f>
      </c>
      <c r="E1155" s="5">
        <f>VLOOKUP(A1155, All!$A$2:$E$1647, 3)</f>
      </c>
      <c r="F1155" s="5">
        <f>VLOOKUP(A1155, All!$A$2:$E$1647, 4)</f>
      </c>
      <c r="G1155" s="5">
        <f>VLOOKUP(A1155, All!$A$2:$E$1647, 5)</f>
      </c>
      <c r="H1155" s="5">
        <f>LEN(G1155)-LEN(SUBSTITUTE(G1155," ",""))+1</f>
      </c>
      <c r="I1155" s="5">
        <f>IF(H1155&gt;=10, 1, 2)</f>
      </c>
    </row>
    <row customHeight="true" ht="15" r="1156">
      <c r="A1156" s="5" t="str">
        <v>term</v>
      </c>
      <c r="B1156" s="10" t="str">
        <v>v</v>
      </c>
      <c r="C1156" s="5">
        <f>VLOOKUP(A1156, All!$A$2:$E$1647, 1)</f>
      </c>
      <c r="D1156" s="5">
        <f>VLOOKUP(A1156, All!$A$2:$E$1647, 2)</f>
      </c>
      <c r="E1156" s="5">
        <f>VLOOKUP(A1156, All!$A$2:$E$1647, 3)</f>
      </c>
      <c r="F1156" s="5">
        <f>VLOOKUP(A1156, All!$A$2:$E$1647, 4)</f>
      </c>
      <c r="G1156" s="5">
        <f>VLOOKUP(A1156, All!$A$2:$E$1647, 5)</f>
      </c>
      <c r="H1156" s="5">
        <f>LEN(G1156)-LEN(SUBSTITUTE(G1156," ",""))+1</f>
      </c>
      <c r="I1156" s="5">
        <f>IF(H1156&gt;=10, 1, 2)</f>
      </c>
    </row>
    <row customHeight="true" ht="15" r="1157">
      <c r="A1157" s="5" t="str">
        <v>rigorous</v>
      </c>
      <c r="B1157" s="10" t="str">
        <v>j</v>
      </c>
      <c r="C1157" s="5">
        <f>VLOOKUP(A1157, All!$A$2:$E$1647, 1)</f>
      </c>
      <c r="D1157" s="5">
        <f>VLOOKUP(A1157, All!$A$2:$E$1647, 2)</f>
      </c>
      <c r="E1157" s="5">
        <f>VLOOKUP(A1157, All!$A$2:$E$1647, 3)</f>
      </c>
      <c r="F1157" s="5">
        <f>VLOOKUP(A1157, All!$A$2:$E$1647, 4)</f>
      </c>
      <c r="G1157" s="5">
        <f>VLOOKUP(A1157, All!$A$2:$E$1647, 5)</f>
      </c>
      <c r="H1157" s="5">
        <f>LEN(G1157)-LEN(SUBSTITUTE(G1157," ",""))+1</f>
      </c>
      <c r="I1157" s="5">
        <f>IF(H1157&gt;=10, 1, 2)</f>
      </c>
    </row>
    <row customHeight="true" ht="15" r="1158">
      <c r="A1158" s="5" t="str">
        <v>refine</v>
      </c>
      <c r="B1158" s="10" t="str">
        <v>v</v>
      </c>
      <c r="C1158" s="5">
        <f>VLOOKUP(A1158, All!$A$2:$E$1647, 1)</f>
      </c>
      <c r="D1158" s="5">
        <f>VLOOKUP(A1158, All!$A$2:$E$1647, 2)</f>
      </c>
      <c r="E1158" s="5">
        <f>VLOOKUP(A1158, All!$A$2:$E$1647, 3)</f>
      </c>
      <c r="F1158" s="5">
        <f>VLOOKUP(A1158, All!$A$2:$E$1647, 4)</f>
      </c>
      <c r="G1158" s="5">
        <f>VLOOKUP(A1158, All!$A$2:$E$1647, 5)</f>
      </c>
      <c r="H1158" s="5">
        <f>LEN(G1158)-LEN(SUBSTITUTE(G1158," ",""))+1</f>
      </c>
      <c r="I1158" s="5">
        <f>IF(H1158&gt;=10, 1, 2)</f>
      </c>
    </row>
    <row customHeight="true" ht="15" r="1159">
      <c r="A1159" s="5" t="str">
        <v>thereafter</v>
      </c>
      <c r="B1159" s="10" t="str">
        <v>r</v>
      </c>
      <c r="C1159" s="5">
        <f>VLOOKUP(A1159, All!$A$2:$E$1647, 1)</f>
      </c>
      <c r="D1159" s="5">
        <f>VLOOKUP(A1159, All!$A$2:$E$1647, 2)</f>
      </c>
      <c r="E1159" s="5">
        <f>VLOOKUP(A1159, All!$A$2:$E$1647, 3)</f>
      </c>
      <c r="F1159" s="5">
        <f>VLOOKUP(A1159, All!$A$2:$E$1647, 4)</f>
      </c>
      <c r="G1159" s="5">
        <f>VLOOKUP(A1159, All!$A$2:$E$1647, 5)</f>
      </c>
      <c r="H1159" s="5">
        <f>LEN(G1159)-LEN(SUBSTITUTE(G1159," ",""))+1</f>
      </c>
      <c r="I1159" s="5">
        <f>IF(H1159&gt;=10, 1, 2)</f>
      </c>
    </row>
    <row customHeight="true" ht="15" r="1160">
      <c r="A1160" s="5" t="str">
        <v>radical</v>
      </c>
      <c r="B1160" s="10" t="str">
        <v>n</v>
      </c>
      <c r="C1160" s="5">
        <f>VLOOKUP(A1160, All!$A$2:$E$1647, 1)</f>
      </c>
      <c r="D1160" s="5">
        <f>VLOOKUP(A1160, All!$A$2:$E$1647, 2)</f>
      </c>
      <c r="E1160" s="5">
        <f>VLOOKUP(A1160, All!$A$2:$E$1647, 3)</f>
      </c>
      <c r="F1160" s="5">
        <f>VLOOKUP(A1160, All!$A$2:$E$1647, 4)</f>
      </c>
      <c r="G1160" s="5">
        <f>VLOOKUP(A1160, All!$A$2:$E$1647, 5)</f>
      </c>
      <c r="H1160" s="5">
        <f>LEN(G1160)-LEN(SUBSTITUTE(G1160," ",""))+1</f>
      </c>
      <c r="I1160" s="5">
        <f>IF(H1160&gt;=10, 1, 2)</f>
      </c>
    </row>
    <row customHeight="true" ht="15" r="1161">
      <c r="A1161" s="5" t="str">
        <v>privileged</v>
      </c>
      <c r="B1161" s="10" t="str">
        <v>j</v>
      </c>
      <c r="C1161" s="5">
        <f>VLOOKUP(A1161, All!$A$2:$E$1647, 1)</f>
      </c>
      <c r="D1161" s="5">
        <f>VLOOKUP(A1161, All!$A$2:$E$1647, 2)</f>
      </c>
      <c r="E1161" s="5">
        <f>VLOOKUP(A1161, All!$A$2:$E$1647, 3)</f>
      </c>
      <c r="F1161" s="5">
        <f>VLOOKUP(A1161, All!$A$2:$E$1647, 4)</f>
      </c>
      <c r="G1161" s="5">
        <f>VLOOKUP(A1161, All!$A$2:$E$1647, 5)</f>
      </c>
      <c r="H1161" s="5">
        <f>LEN(G1161)-LEN(SUBSTITUTE(G1161," ",""))+1</f>
      </c>
      <c r="I1161" s="5">
        <f>IF(H1161&gt;=10, 1, 2)</f>
      </c>
    </row>
    <row customHeight="true" ht="15" r="1162">
      <c r="A1162" s="5" t="str">
        <v>composite</v>
      </c>
      <c r="B1162" s="10" t="str">
        <v>j</v>
      </c>
      <c r="C1162" s="5">
        <f>VLOOKUP(A1162, All!$A$2:$E$1647, 1)</f>
      </c>
      <c r="D1162" s="5">
        <f>VLOOKUP(A1162, All!$A$2:$E$1647, 2)</f>
      </c>
      <c r="E1162" s="5">
        <f>VLOOKUP(A1162, All!$A$2:$E$1647, 3)</f>
      </c>
      <c r="F1162" s="5">
        <f>VLOOKUP(A1162, All!$A$2:$E$1647, 4)</f>
      </c>
      <c r="G1162" s="5">
        <f>VLOOKUP(A1162, All!$A$2:$E$1647, 5)</f>
      </c>
      <c r="H1162" s="5">
        <f>LEN(G1162)-LEN(SUBSTITUTE(G1162," ",""))+1</f>
      </c>
      <c r="I1162" s="5">
        <f>IF(H1162&gt;=10, 1, 2)</f>
      </c>
    </row>
    <row customHeight="true" ht="15" r="1163">
      <c r="A1163" s="5" t="str">
        <v>supplement</v>
      </c>
      <c r="B1163" s="10" t="str">
        <v>v</v>
      </c>
      <c r="C1163" s="5">
        <f>VLOOKUP(A1163, All!$A$2:$E$1647, 1)</f>
      </c>
      <c r="D1163" s="5">
        <f>VLOOKUP(A1163, All!$A$2:$E$1647, 2)</f>
      </c>
      <c r="E1163" s="5">
        <f>VLOOKUP(A1163, All!$A$2:$E$1647, 3)</f>
      </c>
      <c r="F1163" s="5">
        <f>VLOOKUP(A1163, All!$A$2:$E$1647, 4)</f>
      </c>
      <c r="G1163" s="5">
        <f>VLOOKUP(A1163, All!$A$2:$E$1647, 5)</f>
      </c>
      <c r="H1163" s="5">
        <f>LEN(G1163)-LEN(SUBSTITUTE(G1163," ",""))+1</f>
      </c>
      <c r="I1163" s="5">
        <f>IF(H1163&gt;=10, 1, 2)</f>
      </c>
    </row>
    <row customHeight="true" ht="15" r="1164">
      <c r="A1164" s="5" t="str">
        <v>allocate</v>
      </c>
      <c r="B1164" s="10" t="str">
        <v>v</v>
      </c>
      <c r="C1164" s="5">
        <f>VLOOKUP(A1164, All!$A$2:$E$1647, 1)</f>
      </c>
      <c r="D1164" s="5">
        <f>VLOOKUP(A1164, All!$A$2:$E$1647, 2)</f>
      </c>
      <c r="E1164" s="5">
        <f>VLOOKUP(A1164, All!$A$2:$E$1647, 3)</f>
      </c>
      <c r="F1164" s="5">
        <f>VLOOKUP(A1164, All!$A$2:$E$1647, 4)</f>
      </c>
      <c r="G1164" s="5">
        <f>VLOOKUP(A1164, All!$A$2:$E$1647, 5)</f>
      </c>
      <c r="H1164" s="5">
        <f>LEN(G1164)-LEN(SUBSTITUTE(G1164," ",""))+1</f>
      </c>
      <c r="I1164" s="5">
        <f>IF(H1164&gt;=10, 1, 2)</f>
      </c>
    </row>
    <row customHeight="true" ht="15" r="1165">
      <c r="A1165" s="5" t="str">
        <v>disruption</v>
      </c>
      <c r="B1165" s="10" t="str">
        <v>n</v>
      </c>
      <c r="C1165" s="5">
        <f>VLOOKUP(A1165, All!$A$2:$E$1647, 1)</f>
      </c>
      <c r="D1165" s="5">
        <f>VLOOKUP(A1165, All!$A$2:$E$1647, 2)</f>
      </c>
      <c r="E1165" s="5">
        <f>VLOOKUP(A1165, All!$A$2:$E$1647, 3)</f>
      </c>
      <c r="F1165" s="5">
        <f>VLOOKUP(A1165, All!$A$2:$E$1647, 4)</f>
      </c>
      <c r="G1165" s="5">
        <f>VLOOKUP(A1165, All!$A$2:$E$1647, 5)</f>
      </c>
      <c r="H1165" s="5">
        <f>LEN(G1165)-LEN(SUBSTITUTE(G1165," ",""))+1</f>
      </c>
      <c r="I1165" s="5">
        <f>IF(H1165&gt;=10, 1, 2)</f>
      </c>
    </row>
    <row customHeight="true" ht="15" r="1166">
      <c r="A1166" s="5" t="str">
        <v>coincide</v>
      </c>
      <c r="B1166" s="10" t="str">
        <v>v</v>
      </c>
      <c r="C1166" s="5">
        <f>VLOOKUP(A1166, All!$A$2:$E$1647, 1)</f>
      </c>
      <c r="D1166" s="5">
        <f>VLOOKUP(A1166, All!$A$2:$E$1647, 2)</f>
      </c>
      <c r="E1166" s="5">
        <f>VLOOKUP(A1166, All!$A$2:$E$1647, 3)</f>
      </c>
      <c r="F1166" s="5">
        <f>VLOOKUP(A1166, All!$A$2:$E$1647, 4)</f>
      </c>
      <c r="G1166" s="5">
        <f>VLOOKUP(A1166, All!$A$2:$E$1647, 5)</f>
      </c>
      <c r="H1166" s="5">
        <f>LEN(G1166)-LEN(SUBSTITUTE(G1166," ",""))+1</f>
      </c>
      <c r="I1166" s="5">
        <f>IF(H1166&gt;=10, 1, 2)</f>
      </c>
    </row>
    <row customHeight="true" ht="15" r="1167">
      <c r="A1167" s="5" t="str">
        <v>disparity</v>
      </c>
      <c r="B1167" s="10" t="str">
        <v>n</v>
      </c>
      <c r="C1167" s="5">
        <f>VLOOKUP(A1167, All!$A$2:$E$1647, 1)</f>
      </c>
      <c r="D1167" s="5">
        <f>VLOOKUP(A1167, All!$A$2:$E$1647, 2)</f>
      </c>
      <c r="E1167" s="5">
        <f>VLOOKUP(A1167, All!$A$2:$E$1647, 3)</f>
      </c>
      <c r="F1167" s="5">
        <f>VLOOKUP(A1167, All!$A$2:$E$1647, 4)</f>
      </c>
      <c r="G1167" s="5">
        <f>VLOOKUP(A1167, All!$A$2:$E$1647, 5)</f>
      </c>
      <c r="H1167" s="5">
        <f>LEN(G1167)-LEN(SUBSTITUTE(G1167," ",""))+1</f>
      </c>
      <c r="I1167" s="5">
        <f>IF(H1167&gt;=10, 1, 2)</f>
      </c>
    </row>
    <row customHeight="true" ht="15" r="1168">
      <c r="A1168" s="5" t="str">
        <v>expanded</v>
      </c>
      <c r="B1168" s="10" t="str">
        <v>j</v>
      </c>
      <c r="C1168" s="5">
        <f>VLOOKUP(A1168, All!$A$2:$E$1647, 1)</f>
      </c>
      <c r="D1168" s="5">
        <f>VLOOKUP(A1168, All!$A$2:$E$1647, 2)</f>
      </c>
      <c r="E1168" s="5">
        <f>VLOOKUP(A1168, All!$A$2:$E$1647, 3)</f>
      </c>
      <c r="F1168" s="5">
        <f>VLOOKUP(A1168, All!$A$2:$E$1647, 4)</f>
      </c>
      <c r="G1168" s="5">
        <f>VLOOKUP(A1168, All!$A$2:$E$1647, 5)</f>
      </c>
      <c r="H1168" s="5">
        <f>LEN(G1168)-LEN(SUBSTITUTE(G1168," ",""))+1</f>
      </c>
      <c r="I1168" s="5">
        <f>IF(H1168&gt;=10, 1, 2)</f>
      </c>
    </row>
    <row customHeight="true" ht="15" r="1169">
      <c r="A1169" s="5" t="str">
        <v>probe</v>
      </c>
      <c r="B1169" s="10" t="str">
        <v>v</v>
      </c>
      <c r="C1169" s="5">
        <f>VLOOKUP(A1169, All!$A$2:$E$1647, 1)</f>
      </c>
      <c r="D1169" s="5">
        <f>VLOOKUP(A1169, All!$A$2:$E$1647, 2)</f>
      </c>
      <c r="E1169" s="5">
        <f>VLOOKUP(A1169, All!$A$2:$E$1647, 3)</f>
      </c>
      <c r="F1169" s="5">
        <f>VLOOKUP(A1169, All!$A$2:$E$1647, 4)</f>
      </c>
      <c r="G1169" s="5">
        <f>VLOOKUP(A1169, All!$A$2:$E$1647, 5)</f>
      </c>
      <c r="H1169" s="5">
        <f>LEN(G1169)-LEN(SUBSTITUTE(G1169," ",""))+1</f>
      </c>
      <c r="I1169" s="5">
        <f>IF(H1169&gt;=10, 1, 2)</f>
      </c>
    </row>
    <row customHeight="true" ht="15" r="1170">
      <c r="A1170" s="5" t="str">
        <v>southeastern</v>
      </c>
      <c r="B1170" s="10" t="str">
        <v>j</v>
      </c>
      <c r="C1170" s="5">
        <f>VLOOKUP(A1170, All!$A$2:$E$1647, 1)</f>
      </c>
      <c r="D1170" s="5">
        <f>VLOOKUP(A1170, All!$A$2:$E$1647, 2)</f>
      </c>
      <c r="E1170" s="5">
        <f>VLOOKUP(A1170, All!$A$2:$E$1647, 3)</f>
      </c>
      <c r="F1170" s="5">
        <f>VLOOKUP(A1170, All!$A$2:$E$1647, 4)</f>
      </c>
      <c r="G1170" s="5">
        <f>VLOOKUP(A1170, All!$A$2:$E$1647, 5)</f>
      </c>
      <c r="H1170" s="5">
        <f>LEN(G1170)-LEN(SUBSTITUTE(G1170," ",""))+1</f>
      </c>
      <c r="I1170" s="5">
        <f>IF(H1170&gt;=10, 1, 2)</f>
      </c>
    </row>
    <row customHeight="true" ht="15" r="1171">
      <c r="A1171" s="5" t="str">
        <v>spontaneous</v>
      </c>
      <c r="B1171" s="10" t="str">
        <v>j</v>
      </c>
      <c r="C1171" s="5">
        <f>VLOOKUP(A1171, All!$A$2:$E$1647, 1)</f>
      </c>
      <c r="D1171" s="5">
        <f>VLOOKUP(A1171, All!$A$2:$E$1647, 2)</f>
      </c>
      <c r="E1171" s="5">
        <f>VLOOKUP(A1171, All!$A$2:$E$1647, 3)</f>
      </c>
      <c r="F1171" s="5">
        <f>VLOOKUP(A1171, All!$A$2:$E$1647, 4)</f>
      </c>
      <c r="G1171" s="5">
        <f>VLOOKUP(A1171, All!$A$2:$E$1647, 5)</f>
      </c>
      <c r="H1171" s="5">
        <f>LEN(G1171)-LEN(SUBSTITUTE(G1171," ",""))+1</f>
      </c>
      <c r="I1171" s="5">
        <f>IF(H1171&gt;=10, 1, 2)</f>
      </c>
    </row>
    <row customHeight="true" ht="15" r="1172">
      <c r="A1172" s="5" t="str">
        <v>optimal</v>
      </c>
      <c r="B1172" s="10" t="str">
        <v>j</v>
      </c>
      <c r="C1172" s="5">
        <f>VLOOKUP(A1172, All!$A$2:$E$1647, 1)</f>
      </c>
      <c r="D1172" s="5">
        <f>VLOOKUP(A1172, All!$A$2:$E$1647, 2)</f>
      </c>
      <c r="E1172" s="5">
        <f>VLOOKUP(A1172, All!$A$2:$E$1647, 3)</f>
      </c>
      <c r="F1172" s="5">
        <f>VLOOKUP(A1172, All!$A$2:$E$1647, 4)</f>
      </c>
      <c r="G1172" s="5">
        <f>VLOOKUP(A1172, All!$A$2:$E$1647, 5)</f>
      </c>
      <c r="H1172" s="5">
        <f>LEN(G1172)-LEN(SUBSTITUTE(G1172," ",""))+1</f>
      </c>
      <c r="I1172" s="5">
        <f>IF(H1172&gt;=10, 1, 2)</f>
      </c>
    </row>
    <row customHeight="true" ht="15" r="1173">
      <c r="A1173" s="5" t="str">
        <v>broaden</v>
      </c>
      <c r="B1173" s="10" t="str">
        <v>v</v>
      </c>
      <c r="C1173" s="5">
        <f>VLOOKUP(A1173, All!$A$2:$E$1647, 1)</f>
      </c>
      <c r="D1173" s="5">
        <f>VLOOKUP(A1173, All!$A$2:$E$1647, 2)</f>
      </c>
      <c r="E1173" s="5">
        <f>VLOOKUP(A1173, All!$A$2:$E$1647, 3)</f>
      </c>
      <c r="F1173" s="5">
        <f>VLOOKUP(A1173, All!$A$2:$E$1647, 4)</f>
      </c>
      <c r="G1173" s="5">
        <f>VLOOKUP(A1173, All!$A$2:$E$1647, 5)</f>
      </c>
      <c r="H1173" s="5">
        <f>LEN(G1173)-LEN(SUBSTITUTE(G1173," ",""))+1</f>
      </c>
      <c r="I1173" s="5">
        <f>IF(H1173&gt;=10, 1, 2)</f>
      </c>
    </row>
    <row customHeight="true" ht="15" r="1174">
      <c r="A1174" s="5" t="str">
        <v>territorial</v>
      </c>
      <c r="B1174" s="10" t="str">
        <v>j</v>
      </c>
      <c r="C1174" s="5">
        <f>VLOOKUP(A1174, All!$A$2:$E$1647, 1)</f>
      </c>
      <c r="D1174" s="5">
        <f>VLOOKUP(A1174, All!$A$2:$E$1647, 2)</f>
      </c>
      <c r="E1174" s="5">
        <f>VLOOKUP(A1174, All!$A$2:$E$1647, 3)</f>
      </c>
      <c r="F1174" s="5">
        <f>VLOOKUP(A1174, All!$A$2:$E$1647, 4)</f>
      </c>
      <c r="G1174" s="5">
        <f>VLOOKUP(A1174, All!$A$2:$E$1647, 5)</f>
      </c>
      <c r="H1174" s="5">
        <f>LEN(G1174)-LEN(SUBSTITUTE(G1174," ",""))+1</f>
      </c>
      <c r="I1174" s="5">
        <f>IF(H1174&gt;=10, 1, 2)</f>
      </c>
    </row>
    <row customHeight="true" ht="15" r="1175">
      <c r="A1175" s="5" t="str">
        <v>definitive</v>
      </c>
      <c r="B1175" s="10" t="str">
        <v>j</v>
      </c>
      <c r="C1175" s="5">
        <f>VLOOKUP(A1175, All!$A$2:$E$1647, 1)</f>
      </c>
      <c r="D1175" s="5">
        <f>VLOOKUP(A1175, All!$A$2:$E$1647, 2)</f>
      </c>
      <c r="E1175" s="5">
        <f>VLOOKUP(A1175, All!$A$2:$E$1647, 3)</f>
      </c>
      <c r="F1175" s="5">
        <f>VLOOKUP(A1175, All!$A$2:$E$1647, 4)</f>
      </c>
      <c r="G1175" s="5">
        <f>VLOOKUP(A1175, All!$A$2:$E$1647, 5)</f>
      </c>
      <c r="H1175" s="5">
        <f>LEN(G1175)-LEN(SUBSTITUTE(G1175," ",""))+1</f>
      </c>
      <c r="I1175" s="5">
        <f>IF(H1175&gt;=10, 1, 2)</f>
      </c>
    </row>
    <row customHeight="true" ht="15" r="1176">
      <c r="A1176" s="5" t="str">
        <v>qualification</v>
      </c>
      <c r="B1176" s="10" t="str">
        <v>n</v>
      </c>
      <c r="C1176" s="5">
        <f>VLOOKUP(A1176, All!$A$2:$E$1647, 1)</f>
      </c>
      <c r="D1176" s="5">
        <f>VLOOKUP(A1176, All!$A$2:$E$1647, 2)</f>
      </c>
      <c r="E1176" s="5">
        <f>VLOOKUP(A1176, All!$A$2:$E$1647, 3)</f>
      </c>
      <c r="F1176" s="5">
        <f>VLOOKUP(A1176, All!$A$2:$E$1647, 4)</f>
      </c>
      <c r="G1176" s="5">
        <f>VLOOKUP(A1176, All!$A$2:$E$1647, 5)</f>
      </c>
      <c r="H1176" s="5">
        <f>LEN(G1176)-LEN(SUBSTITUTE(G1176," ",""))+1</f>
      </c>
      <c r="I1176" s="5">
        <f>IF(H1176&gt;=10, 1, 2)</f>
      </c>
    </row>
    <row customHeight="true" ht="15" r="1177">
      <c r="A1177" s="5" t="str">
        <v>documentation</v>
      </c>
      <c r="B1177" s="10" t="str">
        <v>n</v>
      </c>
      <c r="C1177" s="5">
        <f>VLOOKUP(A1177, All!$A$2:$E$1647, 1)</f>
      </c>
      <c r="D1177" s="5">
        <f>VLOOKUP(A1177, All!$A$2:$E$1647, 2)</f>
      </c>
      <c r="E1177" s="5">
        <f>VLOOKUP(A1177, All!$A$2:$E$1647, 3)</f>
      </c>
      <c r="F1177" s="5">
        <f>VLOOKUP(A1177, All!$A$2:$E$1647, 4)</f>
      </c>
      <c r="G1177" s="5">
        <f>VLOOKUP(A1177, All!$A$2:$E$1647, 5)</f>
      </c>
      <c r="H1177" s="5">
        <f>LEN(G1177)-LEN(SUBSTITUTE(G1177," ",""))+1</f>
      </c>
      <c r="I1177" s="5">
        <f>IF(H1177&gt;=10, 1, 2)</f>
      </c>
    </row>
    <row customHeight="true" ht="15" r="1178">
      <c r="A1178" s="5" t="str">
        <v>arguably</v>
      </c>
      <c r="B1178" s="10" t="str">
        <v>r</v>
      </c>
      <c r="C1178" s="5">
        <f>VLOOKUP(A1178, All!$A$2:$E$1647, 1)</f>
      </c>
      <c r="D1178" s="5">
        <f>VLOOKUP(A1178, All!$A$2:$E$1647, 2)</f>
      </c>
      <c r="E1178" s="5">
        <f>VLOOKUP(A1178, All!$A$2:$E$1647, 3)</f>
      </c>
      <c r="F1178" s="5">
        <f>VLOOKUP(A1178, All!$A$2:$E$1647, 4)</f>
      </c>
      <c r="G1178" s="5">
        <f>VLOOKUP(A1178, All!$A$2:$E$1647, 5)</f>
      </c>
      <c r="H1178" s="5">
        <f>LEN(G1178)-LEN(SUBSTITUTE(G1178," ",""))+1</f>
      </c>
      <c r="I1178" s="5">
        <f>IF(H1178&gt;=10, 1, 2)</f>
      </c>
    </row>
    <row customHeight="true" ht="15" r="1179">
      <c r="A1179" s="5" t="str">
        <v>accepted</v>
      </c>
      <c r="B1179" s="10" t="str">
        <v>j</v>
      </c>
      <c r="C1179" s="5">
        <f>VLOOKUP(A1179, All!$A$2:$E$1647, 1)</f>
      </c>
      <c r="D1179" s="5">
        <f>VLOOKUP(A1179, All!$A$2:$E$1647, 2)</f>
      </c>
      <c r="E1179" s="5">
        <f>VLOOKUP(A1179, All!$A$2:$E$1647, 3)</f>
      </c>
      <c r="F1179" s="5">
        <f>VLOOKUP(A1179, All!$A$2:$E$1647, 4)</f>
      </c>
      <c r="G1179" s="5">
        <f>VLOOKUP(A1179, All!$A$2:$E$1647, 5)</f>
      </c>
      <c r="H1179" s="5">
        <f>LEN(G1179)-LEN(SUBSTITUTE(G1179," ",""))+1</f>
      </c>
      <c r="I1179" s="5">
        <f>IF(H1179&gt;=10, 1, 2)</f>
      </c>
    </row>
    <row customHeight="true" ht="15" r="1180">
      <c r="A1180" s="5" t="str">
        <v>interestingly</v>
      </c>
      <c r="B1180" s="10" t="str">
        <v>r</v>
      </c>
      <c r="C1180" s="5">
        <f>VLOOKUP(A1180, All!$A$2:$E$1647, 1)</f>
      </c>
      <c r="D1180" s="5">
        <f>VLOOKUP(A1180, All!$A$2:$E$1647, 2)</f>
      </c>
      <c r="E1180" s="5">
        <f>VLOOKUP(A1180, All!$A$2:$E$1647, 3)</f>
      </c>
      <c r="F1180" s="5">
        <f>VLOOKUP(A1180, All!$A$2:$E$1647, 4)</f>
      </c>
      <c r="G1180" s="5">
        <f>VLOOKUP(A1180, All!$A$2:$E$1647, 5)</f>
      </c>
      <c r="H1180" s="5">
        <f>LEN(G1180)-LEN(SUBSTITUTE(G1180," ",""))+1</f>
      </c>
      <c r="I1180" s="5">
        <f>IF(H1180&gt;=10, 1, 2)</f>
      </c>
    </row>
    <row customHeight="true" ht="15" r="1181">
      <c r="A1181" s="5" t="str">
        <v>transcend</v>
      </c>
      <c r="B1181" s="10" t="str">
        <v>v</v>
      </c>
      <c r="C1181" s="5">
        <f>VLOOKUP(A1181, All!$A$2:$E$1647, 1)</f>
      </c>
      <c r="D1181" s="5">
        <f>VLOOKUP(A1181, All!$A$2:$E$1647, 2)</f>
      </c>
      <c r="E1181" s="5">
        <f>VLOOKUP(A1181, All!$A$2:$E$1647, 3)</f>
      </c>
      <c r="F1181" s="5">
        <f>VLOOKUP(A1181, All!$A$2:$E$1647, 4)</f>
      </c>
      <c r="G1181" s="5">
        <f>VLOOKUP(A1181, All!$A$2:$E$1647, 5)</f>
      </c>
      <c r="H1181" s="5">
        <f>LEN(G1181)-LEN(SUBSTITUTE(G1181," ",""))+1</f>
      </c>
      <c r="I1181" s="5">
        <f>IF(H1181&gt;=10, 1, 2)</f>
      </c>
    </row>
    <row customHeight="true" ht="15" r="1182">
      <c r="A1182" s="5" t="str">
        <v>adjacent</v>
      </c>
      <c r="B1182" s="10" t="str">
        <v>j</v>
      </c>
      <c r="C1182" s="5">
        <f>VLOOKUP(A1182, All!$A$2:$E$1647, 1)</f>
      </c>
      <c r="D1182" s="5">
        <f>VLOOKUP(A1182, All!$A$2:$E$1647, 2)</f>
      </c>
      <c r="E1182" s="5">
        <f>VLOOKUP(A1182, All!$A$2:$E$1647, 3)</f>
      </c>
      <c r="F1182" s="5">
        <f>VLOOKUP(A1182, All!$A$2:$E$1647, 4)</f>
      </c>
      <c r="G1182" s="5">
        <f>VLOOKUP(A1182, All!$A$2:$E$1647, 5)</f>
      </c>
      <c r="H1182" s="5">
        <f>LEN(G1182)-LEN(SUBSTITUTE(G1182," ",""))+1</f>
      </c>
      <c r="I1182" s="5">
        <f>IF(H1182&gt;=10, 1, 2)</f>
      </c>
    </row>
    <row customHeight="true" ht="15" r="1183">
      <c r="A1183" s="5" t="str">
        <v>intermediate</v>
      </c>
      <c r="B1183" s="10" t="str">
        <v>j</v>
      </c>
      <c r="C1183" s="5">
        <f>VLOOKUP(A1183, All!$A$2:$E$1647, 1)</f>
      </c>
      <c r="D1183" s="5">
        <f>VLOOKUP(A1183, All!$A$2:$E$1647, 2)</f>
      </c>
      <c r="E1183" s="5">
        <f>VLOOKUP(A1183, All!$A$2:$E$1647, 3)</f>
      </c>
      <c r="F1183" s="5">
        <f>VLOOKUP(A1183, All!$A$2:$E$1647, 4)</f>
      </c>
      <c r="G1183" s="5">
        <f>VLOOKUP(A1183, All!$A$2:$E$1647, 5)</f>
      </c>
      <c r="H1183" s="5">
        <f>LEN(G1183)-LEN(SUBSTITUTE(G1183," ",""))+1</f>
      </c>
      <c r="I1183" s="5">
        <f>IF(H1183&gt;=10, 1, 2)</f>
      </c>
    </row>
    <row customHeight="true" ht="15" r="1184">
      <c r="A1184" s="5" t="str">
        <v>hybrid</v>
      </c>
      <c r="B1184" s="10" t="str">
        <v>j</v>
      </c>
      <c r="C1184" s="5">
        <f>VLOOKUP(A1184, All!$A$2:$E$1647, 1)</f>
      </c>
      <c r="D1184" s="5">
        <f>VLOOKUP(A1184, All!$A$2:$E$1647, 2)</f>
      </c>
      <c r="E1184" s="5">
        <f>VLOOKUP(A1184, All!$A$2:$E$1647, 3)</f>
      </c>
      <c r="F1184" s="5">
        <f>VLOOKUP(A1184, All!$A$2:$E$1647, 4)</f>
      </c>
      <c r="G1184" s="5">
        <f>VLOOKUP(A1184, All!$A$2:$E$1647, 5)</f>
      </c>
      <c r="H1184" s="5">
        <f>LEN(G1184)-LEN(SUBSTITUTE(G1184," ",""))+1</f>
      </c>
      <c r="I1184" s="5">
        <f>IF(H1184&gt;=10, 1, 2)</f>
      </c>
    </row>
    <row customHeight="true" ht="15" r="1185">
      <c r="A1185" s="5" t="str">
        <v>trajectory</v>
      </c>
      <c r="B1185" s="10" t="str">
        <v>n</v>
      </c>
      <c r="C1185" s="5">
        <f>VLOOKUP(A1185, All!$A$2:$E$1647, 1)</f>
      </c>
      <c r="D1185" s="5">
        <f>VLOOKUP(A1185, All!$A$2:$E$1647, 2)</f>
      </c>
      <c r="E1185" s="5">
        <f>VLOOKUP(A1185, All!$A$2:$E$1647, 3)</f>
      </c>
      <c r="F1185" s="5">
        <f>VLOOKUP(A1185, All!$A$2:$E$1647, 4)</f>
      </c>
      <c r="G1185" s="5">
        <f>VLOOKUP(A1185, All!$A$2:$E$1647, 5)</f>
      </c>
      <c r="H1185" s="5">
        <f>LEN(G1185)-LEN(SUBSTITUTE(G1185," ",""))+1</f>
      </c>
      <c r="I1185" s="5">
        <f>IF(H1185&gt;=10, 1, 2)</f>
      </c>
    </row>
    <row customHeight="true" ht="15" r="1186">
      <c r="A1186" s="5" t="str">
        <v>societal</v>
      </c>
      <c r="B1186" s="10" t="str">
        <v>j</v>
      </c>
      <c r="C1186" s="5">
        <f>VLOOKUP(A1186, All!$A$2:$E$1647, 1)</f>
      </c>
      <c r="D1186" s="5">
        <f>VLOOKUP(A1186, All!$A$2:$E$1647, 2)</f>
      </c>
      <c r="E1186" s="5">
        <f>VLOOKUP(A1186, All!$A$2:$E$1647, 3)</f>
      </c>
      <c r="F1186" s="5">
        <f>VLOOKUP(A1186, All!$A$2:$E$1647, 4)</f>
      </c>
      <c r="G1186" s="5">
        <f>VLOOKUP(A1186, All!$A$2:$E$1647, 5)</f>
      </c>
      <c r="H1186" s="5">
        <f>LEN(G1186)-LEN(SUBSTITUTE(G1186," ",""))+1</f>
      </c>
      <c r="I1186" s="5">
        <f>IF(H1186&gt;=10, 1, 2)</f>
      </c>
    </row>
    <row customHeight="true" ht="15" r="1187">
      <c r="A1187" s="5" t="str">
        <v>complement</v>
      </c>
      <c r="B1187" s="10" t="str">
        <v>v</v>
      </c>
      <c r="C1187" s="5">
        <f>VLOOKUP(A1187, All!$A$2:$E$1647, 1)</f>
      </c>
      <c r="D1187" s="5">
        <f>VLOOKUP(A1187, All!$A$2:$E$1647, 2)</f>
      </c>
      <c r="E1187" s="5">
        <f>VLOOKUP(A1187, All!$A$2:$E$1647, 3)</f>
      </c>
      <c r="F1187" s="5">
        <f>VLOOKUP(A1187, All!$A$2:$E$1647, 4)</f>
      </c>
      <c r="G1187" s="5">
        <f>VLOOKUP(A1187, All!$A$2:$E$1647, 5)</f>
      </c>
      <c r="H1187" s="5">
        <f>LEN(G1187)-LEN(SUBSTITUTE(G1187," ",""))+1</f>
      </c>
      <c r="I1187" s="5">
        <f>IF(H1187&gt;=10, 1, 2)</f>
      </c>
    </row>
    <row customHeight="true" ht="15" r="1188">
      <c r="A1188" s="5" t="str">
        <v>prestige</v>
      </c>
      <c r="B1188" s="10" t="str">
        <v>n</v>
      </c>
      <c r="C1188" s="5">
        <f>VLOOKUP(A1188, All!$A$2:$E$1647, 1)</f>
      </c>
      <c r="D1188" s="5">
        <f>VLOOKUP(A1188, All!$A$2:$E$1647, 2)</f>
      </c>
      <c r="E1188" s="5">
        <f>VLOOKUP(A1188, All!$A$2:$E$1647, 3)</f>
      </c>
      <c r="F1188" s="5">
        <f>VLOOKUP(A1188, All!$A$2:$E$1647, 4)</f>
      </c>
      <c r="G1188" s="5">
        <f>VLOOKUP(A1188, All!$A$2:$E$1647, 5)</f>
      </c>
      <c r="H1188" s="5">
        <f>LEN(G1188)-LEN(SUBSTITUTE(G1188," ",""))+1</f>
      </c>
      <c r="I1188" s="5">
        <f>IF(H1188&gt;=10, 1, 2)</f>
      </c>
    </row>
    <row customHeight="true" ht="15" r="1189">
      <c r="A1189" s="5" t="str">
        <v>prevailing</v>
      </c>
      <c r="B1189" s="10" t="str">
        <v>j</v>
      </c>
      <c r="C1189" s="5">
        <f>VLOOKUP(A1189, All!$A$2:$E$1647, 1)</f>
      </c>
      <c r="D1189" s="5">
        <f>VLOOKUP(A1189, All!$A$2:$E$1647, 2)</f>
      </c>
      <c r="E1189" s="5">
        <f>VLOOKUP(A1189, All!$A$2:$E$1647, 3)</f>
      </c>
      <c r="F1189" s="5">
        <f>VLOOKUP(A1189, All!$A$2:$E$1647, 4)</f>
      </c>
      <c r="G1189" s="5">
        <f>VLOOKUP(A1189, All!$A$2:$E$1647, 5)</f>
      </c>
      <c r="H1189" s="5">
        <f>LEN(G1189)-LEN(SUBSTITUTE(G1189," ",""))+1</f>
      </c>
      <c r="I1189" s="5">
        <f>IF(H1189&gt;=10, 1, 2)</f>
      </c>
    </row>
    <row customHeight="true" ht="15" r="1190">
      <c r="A1190" s="5" t="str">
        <v>enduring</v>
      </c>
      <c r="B1190" s="10" t="str">
        <v>j</v>
      </c>
      <c r="C1190" s="5">
        <f>VLOOKUP(A1190, All!$A$2:$E$1647, 1)</f>
      </c>
      <c r="D1190" s="5">
        <f>VLOOKUP(A1190, All!$A$2:$E$1647, 2)</f>
      </c>
      <c r="E1190" s="5">
        <f>VLOOKUP(A1190, All!$A$2:$E$1647, 3)</f>
      </c>
      <c r="F1190" s="5">
        <f>VLOOKUP(A1190, All!$A$2:$E$1647, 4)</f>
      </c>
      <c r="G1190" s="5">
        <f>VLOOKUP(A1190, All!$A$2:$E$1647, 5)</f>
      </c>
      <c r="H1190" s="5">
        <f>LEN(G1190)-LEN(SUBSTITUTE(G1190," ",""))+1</f>
      </c>
      <c r="I1190" s="5">
        <f>IF(H1190&gt;=10, 1, 2)</f>
      </c>
    </row>
    <row customHeight="true" ht="15" r="1191">
      <c r="A1191" s="5" t="str">
        <v>instability</v>
      </c>
      <c r="B1191" s="10" t="str">
        <v>n</v>
      </c>
      <c r="C1191" s="5">
        <f>VLOOKUP(A1191, All!$A$2:$E$1647, 1)</f>
      </c>
      <c r="D1191" s="5">
        <f>VLOOKUP(A1191, All!$A$2:$E$1647, 2)</f>
      </c>
      <c r="E1191" s="5">
        <f>VLOOKUP(A1191, All!$A$2:$E$1647, 3)</f>
      </c>
      <c r="F1191" s="5">
        <f>VLOOKUP(A1191, All!$A$2:$E$1647, 4)</f>
      </c>
      <c r="G1191" s="5">
        <f>VLOOKUP(A1191, All!$A$2:$E$1647, 5)</f>
      </c>
      <c r="H1191" s="5">
        <f>LEN(G1191)-LEN(SUBSTITUTE(G1191," ",""))+1</f>
      </c>
      <c r="I1191" s="5">
        <f>IF(H1191&gt;=10, 1, 2)</f>
      </c>
    </row>
    <row customHeight="true" ht="15" r="1192">
      <c r="A1192" s="5" t="str">
        <v>paradox</v>
      </c>
      <c r="B1192" s="10" t="str">
        <v>n</v>
      </c>
      <c r="C1192" s="5">
        <f>VLOOKUP(A1192, All!$A$2:$E$1647, 1)</f>
      </c>
      <c r="D1192" s="5">
        <f>VLOOKUP(A1192, All!$A$2:$E$1647, 2)</f>
      </c>
      <c r="E1192" s="5">
        <f>VLOOKUP(A1192, All!$A$2:$E$1647, 3)</f>
      </c>
      <c r="F1192" s="5">
        <f>VLOOKUP(A1192, All!$A$2:$E$1647, 4)</f>
      </c>
      <c r="G1192" s="5">
        <f>VLOOKUP(A1192, All!$A$2:$E$1647, 5)</f>
      </c>
      <c r="H1192" s="5">
        <f>LEN(G1192)-LEN(SUBSTITUTE(G1192," ",""))+1</f>
      </c>
      <c r="I1192" s="5">
        <f>IF(H1192&gt;=10, 1, 2)</f>
      </c>
    </row>
    <row customHeight="true" ht="15" r="1193">
      <c r="A1193" s="5" t="str">
        <v>maternal</v>
      </c>
      <c r="B1193" s="10" t="str">
        <v>j</v>
      </c>
      <c r="C1193" s="5">
        <f>VLOOKUP(A1193, All!$A$2:$E$1647, 1)</f>
      </c>
      <c r="D1193" s="5">
        <f>VLOOKUP(A1193, All!$A$2:$E$1647, 2)</f>
      </c>
      <c r="E1193" s="5">
        <f>VLOOKUP(A1193, All!$A$2:$E$1647, 3)</f>
      </c>
      <c r="F1193" s="5">
        <f>VLOOKUP(A1193, All!$A$2:$E$1647, 4)</f>
      </c>
      <c r="G1193" s="5">
        <f>VLOOKUP(A1193, All!$A$2:$E$1647, 5)</f>
      </c>
      <c r="H1193" s="5">
        <f>LEN(G1193)-LEN(SUBSTITUTE(G1193," ",""))+1</f>
      </c>
      <c r="I1193" s="5">
        <f>IF(H1193&gt;=10, 1, 2)</f>
      </c>
    </row>
    <row customHeight="true" ht="15" r="1194">
      <c r="A1194" s="5" t="str">
        <v>pervasive</v>
      </c>
      <c r="B1194" s="10" t="str">
        <v>j</v>
      </c>
      <c r="C1194" s="5">
        <f>VLOOKUP(A1194, All!$A$2:$E$1647, 1)</f>
      </c>
      <c r="D1194" s="5">
        <f>VLOOKUP(A1194, All!$A$2:$E$1647, 2)</f>
      </c>
      <c r="E1194" s="5">
        <f>VLOOKUP(A1194, All!$A$2:$E$1647, 3)</f>
      </c>
      <c r="F1194" s="5">
        <f>VLOOKUP(A1194, All!$A$2:$E$1647, 4)</f>
      </c>
      <c r="G1194" s="5">
        <f>VLOOKUP(A1194, All!$A$2:$E$1647, 5)</f>
      </c>
      <c r="H1194" s="5">
        <f>LEN(G1194)-LEN(SUBSTITUTE(G1194," ",""))+1</f>
      </c>
      <c r="I1194" s="5">
        <f>IF(H1194&gt;=10, 1, 2)</f>
      </c>
    </row>
    <row customHeight="true" ht="15" r="1195">
      <c r="A1195" s="5" t="str">
        <v>reformer</v>
      </c>
      <c r="B1195" s="10" t="str">
        <v>n</v>
      </c>
      <c r="C1195" s="5">
        <f>VLOOKUP(A1195, All!$A$2:$E$1647, 1)</f>
      </c>
      <c r="D1195" s="5">
        <f>VLOOKUP(A1195, All!$A$2:$E$1647, 2)</f>
      </c>
      <c r="E1195" s="5">
        <f>VLOOKUP(A1195, All!$A$2:$E$1647, 3)</f>
      </c>
      <c r="F1195" s="5">
        <f>VLOOKUP(A1195, All!$A$2:$E$1647, 4)</f>
      </c>
      <c r="G1195" s="5">
        <f>VLOOKUP(A1195, All!$A$2:$E$1647, 5)</f>
      </c>
      <c r="H1195" s="5">
        <f>LEN(G1195)-LEN(SUBSTITUTE(G1195," ",""))+1</f>
      </c>
      <c r="I1195" s="5">
        <f>IF(H1195&gt;=10, 1, 2)</f>
      </c>
    </row>
    <row customHeight="true" ht="15" r="1196">
      <c r="A1196" s="5" t="str">
        <v>distort</v>
      </c>
      <c r="B1196" s="10" t="str">
        <v>v</v>
      </c>
      <c r="C1196" s="5">
        <f>VLOOKUP(A1196, All!$A$2:$E$1647, 1)</f>
      </c>
      <c r="D1196" s="5">
        <f>VLOOKUP(A1196, All!$A$2:$E$1647, 2)</f>
      </c>
      <c r="E1196" s="5">
        <f>VLOOKUP(A1196, All!$A$2:$E$1647, 3)</f>
      </c>
      <c r="F1196" s="5">
        <f>VLOOKUP(A1196, All!$A$2:$E$1647, 4)</f>
      </c>
      <c r="G1196" s="5">
        <f>VLOOKUP(A1196, All!$A$2:$E$1647, 5)</f>
      </c>
      <c r="H1196" s="5">
        <f>LEN(G1196)-LEN(SUBSTITUTE(G1196," ",""))+1</f>
      </c>
      <c r="I1196" s="5">
        <f>IF(H1196&gt;=10, 1, 2)</f>
      </c>
    </row>
    <row customHeight="true" ht="15" r="1197">
      <c r="A1197" s="5" t="str">
        <v>overview</v>
      </c>
      <c r="B1197" s="10" t="str">
        <v>n</v>
      </c>
      <c r="C1197" s="5">
        <f>VLOOKUP(A1197, All!$A$2:$E$1647, 1)</f>
      </c>
      <c r="D1197" s="5">
        <f>VLOOKUP(A1197, All!$A$2:$E$1647, 2)</f>
      </c>
      <c r="E1197" s="5">
        <f>VLOOKUP(A1197, All!$A$2:$E$1647, 3)</f>
      </c>
      <c r="F1197" s="5">
        <f>VLOOKUP(A1197, All!$A$2:$E$1647, 4)</f>
      </c>
      <c r="G1197" s="5">
        <f>VLOOKUP(A1197, All!$A$2:$E$1647, 5)</f>
      </c>
      <c r="H1197" s="5">
        <f>LEN(G1197)-LEN(SUBSTITUTE(G1197," ",""))+1</f>
      </c>
      <c r="I1197" s="5">
        <f>IF(H1197&gt;=10, 1, 2)</f>
      </c>
    </row>
    <row customHeight="true" ht="15" r="1198">
      <c r="A1198" s="5" t="str">
        <v>discriminate</v>
      </c>
      <c r="B1198" s="10" t="str">
        <v>v</v>
      </c>
      <c r="C1198" s="5">
        <f>VLOOKUP(A1198, All!$A$2:$E$1647, 1)</f>
      </c>
      <c r="D1198" s="5">
        <f>VLOOKUP(A1198, All!$A$2:$E$1647, 2)</f>
      </c>
      <c r="E1198" s="5">
        <f>VLOOKUP(A1198, All!$A$2:$E$1647, 3)</f>
      </c>
      <c r="F1198" s="5">
        <f>VLOOKUP(A1198, All!$A$2:$E$1647, 4)</f>
      </c>
      <c r="G1198" s="5">
        <f>VLOOKUP(A1198, All!$A$2:$E$1647, 5)</f>
      </c>
      <c r="H1198" s="5">
        <f>LEN(G1198)-LEN(SUBSTITUTE(G1198," ",""))+1</f>
      </c>
      <c r="I1198" s="5">
        <f>IF(H1198&gt;=10, 1, 2)</f>
      </c>
    </row>
    <row customHeight="true" ht="15" r="1199">
      <c r="A1199" s="5" t="str">
        <v>allocation</v>
      </c>
      <c r="B1199" s="10" t="str">
        <v>n</v>
      </c>
      <c r="C1199" s="5">
        <f>VLOOKUP(A1199, All!$A$2:$E$1647, 1)</f>
      </c>
      <c r="D1199" s="5">
        <f>VLOOKUP(A1199, All!$A$2:$E$1647, 2)</f>
      </c>
      <c r="E1199" s="5">
        <f>VLOOKUP(A1199, All!$A$2:$E$1647, 3)</f>
      </c>
      <c r="F1199" s="5">
        <f>VLOOKUP(A1199, All!$A$2:$E$1647, 4)</f>
      </c>
      <c r="G1199" s="5">
        <f>VLOOKUP(A1199, All!$A$2:$E$1647, 5)</f>
      </c>
      <c r="H1199" s="5">
        <f>LEN(G1199)-LEN(SUBSTITUTE(G1199," ",""))+1</f>
      </c>
      <c r="I1199" s="5">
        <f>IF(H1199&gt;=10, 1, 2)</f>
      </c>
    </row>
    <row customHeight="true" ht="15" r="1200">
      <c r="A1200" s="5" t="str">
        <v>ambiguity</v>
      </c>
      <c r="B1200" s="10" t="str">
        <v>n</v>
      </c>
      <c r="C1200" s="5">
        <f>VLOOKUP(A1200, All!$A$2:$E$1647, 1)</f>
      </c>
      <c r="D1200" s="5">
        <f>VLOOKUP(A1200, All!$A$2:$E$1647, 2)</f>
      </c>
      <c r="E1200" s="5">
        <f>VLOOKUP(A1200, All!$A$2:$E$1647, 3)</f>
      </c>
      <c r="F1200" s="5">
        <f>VLOOKUP(A1200, All!$A$2:$E$1647, 4)</f>
      </c>
      <c r="G1200" s="5">
        <f>VLOOKUP(A1200, All!$A$2:$E$1647, 5)</f>
      </c>
      <c r="H1200" s="5">
        <f>LEN(G1200)-LEN(SUBSTITUTE(G1200," ",""))+1</f>
      </c>
      <c r="I1200" s="5">
        <f>IF(H1200&gt;=10, 1, 2)</f>
      </c>
    </row>
    <row customHeight="true" ht="15" r="1201">
      <c r="A1201" s="5" t="str">
        <v>exploitation</v>
      </c>
      <c r="B1201" s="10" t="str">
        <v>n</v>
      </c>
      <c r="C1201" s="5">
        <f>VLOOKUP(A1201, All!$A$2:$E$1647, 1)</f>
      </c>
      <c r="D1201" s="5">
        <f>VLOOKUP(A1201, All!$A$2:$E$1647, 2)</f>
      </c>
      <c r="E1201" s="5">
        <f>VLOOKUP(A1201, All!$A$2:$E$1647, 3)</f>
      </c>
      <c r="F1201" s="5">
        <f>VLOOKUP(A1201, All!$A$2:$E$1647, 4)</f>
      </c>
      <c r="G1201" s="5">
        <f>VLOOKUP(A1201, All!$A$2:$E$1647, 5)</f>
      </c>
      <c r="H1201" s="5">
        <f>LEN(G1201)-LEN(SUBSTITUTE(G1201," ",""))+1</f>
      </c>
      <c r="I1201" s="5">
        <f>IF(H1201&gt;=10, 1, 2)</f>
      </c>
    </row>
    <row customHeight="true" ht="15" r="1202">
      <c r="A1202" s="5" t="str">
        <v>gradual</v>
      </c>
      <c r="B1202" s="10" t="str">
        <v>j</v>
      </c>
      <c r="C1202" s="5">
        <f>VLOOKUP(A1202, All!$A$2:$E$1647, 1)</f>
      </c>
      <c r="D1202" s="5">
        <f>VLOOKUP(A1202, All!$A$2:$E$1647, 2)</f>
      </c>
      <c r="E1202" s="5">
        <f>VLOOKUP(A1202, All!$A$2:$E$1647, 3)</f>
      </c>
      <c r="F1202" s="5">
        <f>VLOOKUP(A1202, All!$A$2:$E$1647, 4)</f>
      </c>
      <c r="G1202" s="5">
        <f>VLOOKUP(A1202, All!$A$2:$E$1647, 5)</f>
      </c>
      <c r="H1202" s="5">
        <f>LEN(G1202)-LEN(SUBSTITUTE(G1202," ",""))+1</f>
      </c>
      <c r="I1202" s="5">
        <f>IF(H1202&gt;=10, 1, 2)</f>
      </c>
    </row>
    <row customHeight="true" ht="15" r="1203">
      <c r="A1203" s="5" t="str">
        <v>scarce</v>
      </c>
      <c r="B1203" s="10" t="str">
        <v>j</v>
      </c>
      <c r="C1203" s="5">
        <f>VLOOKUP(A1203, All!$A$2:$E$1647, 1)</f>
      </c>
      <c r="D1203" s="5">
        <f>VLOOKUP(A1203, All!$A$2:$E$1647, 2)</f>
      </c>
      <c r="E1203" s="5">
        <f>VLOOKUP(A1203, All!$A$2:$E$1647, 3)</f>
      </c>
      <c r="F1203" s="5">
        <f>VLOOKUP(A1203, All!$A$2:$E$1647, 4)</f>
      </c>
      <c r="G1203" s="5">
        <f>VLOOKUP(A1203, All!$A$2:$E$1647, 5)</f>
      </c>
      <c r="H1203" s="5">
        <f>LEN(G1203)-LEN(SUBSTITUTE(G1203," ",""))+1</f>
      </c>
      <c r="I1203" s="5">
        <f>IF(H1203&gt;=10, 1, 2)</f>
      </c>
    </row>
    <row customHeight="true" ht="15" r="1204">
      <c r="A1204" s="5" t="str">
        <v>reliance</v>
      </c>
      <c r="B1204" s="10" t="str">
        <v>n</v>
      </c>
      <c r="C1204" s="5">
        <f>VLOOKUP(A1204, All!$A$2:$E$1647, 1)</f>
      </c>
      <c r="D1204" s="5">
        <f>VLOOKUP(A1204, All!$A$2:$E$1647, 2)</f>
      </c>
      <c r="E1204" s="5">
        <f>VLOOKUP(A1204, All!$A$2:$E$1647, 3)</f>
      </c>
      <c r="F1204" s="5">
        <f>VLOOKUP(A1204, All!$A$2:$E$1647, 4)</f>
      </c>
      <c r="G1204" s="5">
        <f>VLOOKUP(A1204, All!$A$2:$E$1647, 5)</f>
      </c>
      <c r="H1204" s="5">
        <f>LEN(G1204)-LEN(SUBSTITUTE(G1204," ",""))+1</f>
      </c>
      <c r="I1204" s="5">
        <f>IF(H1204&gt;=10, 1, 2)</f>
      </c>
    </row>
    <row customHeight="true" ht="15" r="1205">
      <c r="A1205" s="5" t="str">
        <v>probable</v>
      </c>
      <c r="B1205" s="10" t="str">
        <v>j</v>
      </c>
      <c r="C1205" s="5">
        <f>VLOOKUP(A1205, All!$A$2:$E$1647, 1)</f>
      </c>
      <c r="D1205" s="5">
        <f>VLOOKUP(A1205, All!$A$2:$E$1647, 2)</f>
      </c>
      <c r="E1205" s="5">
        <f>VLOOKUP(A1205, All!$A$2:$E$1647, 3)</f>
      </c>
      <c r="F1205" s="5">
        <f>VLOOKUP(A1205, All!$A$2:$E$1647, 4)</f>
      </c>
      <c r="G1205" s="5">
        <f>VLOOKUP(A1205, All!$A$2:$E$1647, 5)</f>
      </c>
      <c r="H1205" s="5">
        <f>LEN(G1205)-LEN(SUBSTITUTE(G1205," ",""))+1</f>
      </c>
      <c r="I1205" s="5">
        <f>IF(H1205&gt;=10, 1, 2)</f>
      </c>
    </row>
    <row customHeight="true" ht="15" r="1206">
      <c r="A1206" s="5" t="str">
        <v>modified</v>
      </c>
      <c r="B1206" s="10" t="str">
        <v>j</v>
      </c>
      <c r="C1206" s="5">
        <f>VLOOKUP(A1206, All!$A$2:$E$1647, 1)</f>
      </c>
      <c r="D1206" s="5">
        <f>VLOOKUP(A1206, All!$A$2:$E$1647, 2)</f>
      </c>
      <c r="E1206" s="5">
        <f>VLOOKUP(A1206, All!$A$2:$E$1647, 3)</f>
      </c>
      <c r="F1206" s="5">
        <f>VLOOKUP(A1206, All!$A$2:$E$1647, 4)</f>
      </c>
      <c r="G1206" s="5">
        <f>VLOOKUP(A1206, All!$A$2:$E$1647, 5)</f>
      </c>
      <c r="H1206" s="5">
        <f>LEN(G1206)-LEN(SUBSTITUTE(G1206," ",""))+1</f>
      </c>
      <c r="I1206" s="5">
        <f>IF(H1206&gt;=10, 1, 2)</f>
      </c>
    </row>
    <row customHeight="true" ht="15" r="1207">
      <c r="A1207" s="5" t="str">
        <v>beta</v>
      </c>
      <c r="B1207" s="10" t="str">
        <v>n</v>
      </c>
      <c r="C1207" s="5">
        <f>VLOOKUP(A1207, All!$A$2:$E$1647, 1)</f>
      </c>
      <c r="D1207" s="5">
        <f>VLOOKUP(A1207, All!$A$2:$E$1647, 2)</f>
      </c>
      <c r="E1207" s="5">
        <f>VLOOKUP(A1207, All!$A$2:$E$1647, 3)</f>
      </c>
      <c r="F1207" s="5">
        <f>VLOOKUP(A1207, All!$A$2:$E$1647, 4)</f>
      </c>
      <c r="G1207" s="5">
        <f>VLOOKUP(A1207, All!$A$2:$E$1647, 5)</f>
      </c>
      <c r="H1207" s="5">
        <f>LEN(G1207)-LEN(SUBSTITUTE(G1207," ",""))+1</f>
      </c>
      <c r="I1207" s="5">
        <f>IF(H1207&gt;=10, 1, 2)</f>
      </c>
    </row>
    <row customHeight="true" ht="15" r="1208">
      <c r="A1208" s="5" t="str">
        <v>traumatic</v>
      </c>
      <c r="B1208" s="10" t="str">
        <v>j</v>
      </c>
      <c r="C1208" s="5">
        <f>VLOOKUP(A1208, All!$A$2:$E$1647, 1)</f>
      </c>
      <c r="D1208" s="5">
        <f>VLOOKUP(A1208, All!$A$2:$E$1647, 2)</f>
      </c>
      <c r="E1208" s="5">
        <f>VLOOKUP(A1208, All!$A$2:$E$1647, 3)</f>
      </c>
      <c r="F1208" s="5">
        <f>VLOOKUP(A1208, All!$A$2:$E$1647, 4)</f>
      </c>
      <c r="G1208" s="5">
        <f>VLOOKUP(A1208, All!$A$2:$E$1647, 5)</f>
      </c>
      <c r="H1208" s="5">
        <f>LEN(G1208)-LEN(SUBSTITUTE(G1208," ",""))+1</f>
      </c>
      <c r="I1208" s="5">
        <f>IF(H1208&gt;=10, 1, 2)</f>
      </c>
    </row>
    <row customHeight="true" ht="15" r="1209">
      <c r="A1209" s="5" t="str">
        <v>incomplete</v>
      </c>
      <c r="B1209" s="10" t="str">
        <v>j</v>
      </c>
      <c r="C1209" s="5">
        <f>VLOOKUP(A1209, All!$A$2:$E$1647, 1)</f>
      </c>
      <c r="D1209" s="5">
        <f>VLOOKUP(A1209, All!$A$2:$E$1647, 2)</f>
      </c>
      <c r="E1209" s="5">
        <f>VLOOKUP(A1209, All!$A$2:$E$1647, 3)</f>
      </c>
      <c r="F1209" s="5">
        <f>VLOOKUP(A1209, All!$A$2:$E$1647, 4)</f>
      </c>
      <c r="G1209" s="5">
        <f>VLOOKUP(A1209, All!$A$2:$E$1647, 5)</f>
      </c>
      <c r="H1209" s="5">
        <f>LEN(G1209)-LEN(SUBSTITUTE(G1209," ",""))+1</f>
      </c>
      <c r="I1209" s="5">
        <f>IF(H1209&gt;=10, 1, 2)</f>
      </c>
    </row>
    <row customHeight="true" ht="15" r="1210">
      <c r="A1210" s="5" t="str">
        <v>remainder</v>
      </c>
      <c r="B1210" s="10" t="str">
        <v>n</v>
      </c>
      <c r="C1210" s="5">
        <f>VLOOKUP(A1210, All!$A$2:$E$1647, 1)</f>
      </c>
      <c r="D1210" s="5">
        <f>VLOOKUP(A1210, All!$A$2:$E$1647, 2)</f>
      </c>
      <c r="E1210" s="5">
        <f>VLOOKUP(A1210, All!$A$2:$E$1647, 3)</f>
      </c>
      <c r="F1210" s="5">
        <f>VLOOKUP(A1210, All!$A$2:$E$1647, 4)</f>
      </c>
      <c r="G1210" s="5">
        <f>VLOOKUP(A1210, All!$A$2:$E$1647, 5)</f>
      </c>
      <c r="H1210" s="5">
        <f>LEN(G1210)-LEN(SUBSTITUTE(G1210," ",""))+1</f>
      </c>
      <c r="I1210" s="5">
        <f>IF(H1210&gt;=10, 1, 2)</f>
      </c>
    </row>
    <row customHeight="true" ht="15" r="1211">
      <c r="A1211" s="5" t="str">
        <v>enrich</v>
      </c>
      <c r="B1211" s="10" t="str">
        <v>v</v>
      </c>
      <c r="C1211" s="5">
        <f>VLOOKUP(A1211, All!$A$2:$E$1647, 1)</f>
      </c>
      <c r="D1211" s="5">
        <f>VLOOKUP(A1211, All!$A$2:$E$1647, 2)</f>
      </c>
      <c r="E1211" s="5">
        <f>VLOOKUP(A1211, All!$A$2:$E$1647, 3)</f>
      </c>
      <c r="F1211" s="5">
        <f>VLOOKUP(A1211, All!$A$2:$E$1647, 4)</f>
      </c>
      <c r="G1211" s="5">
        <f>VLOOKUP(A1211, All!$A$2:$E$1647, 5)</f>
      </c>
      <c r="H1211" s="5">
        <f>LEN(G1211)-LEN(SUBSTITUTE(G1211," ",""))+1</f>
      </c>
      <c r="I1211" s="5">
        <f>IF(H1211&gt;=10, 1, 2)</f>
      </c>
    </row>
    <row customHeight="true" ht="15" r="1212">
      <c r="A1212" s="5" t="str">
        <v>wholly</v>
      </c>
      <c r="B1212" s="10" t="str">
        <v>r</v>
      </c>
      <c r="C1212" s="5">
        <f>VLOOKUP(A1212, All!$A$2:$E$1647, 1)</f>
      </c>
      <c r="D1212" s="5">
        <f>VLOOKUP(A1212, All!$A$2:$E$1647, 2)</f>
      </c>
      <c r="E1212" s="5">
        <f>VLOOKUP(A1212, All!$A$2:$E$1647, 3)</f>
      </c>
      <c r="F1212" s="5">
        <f>VLOOKUP(A1212, All!$A$2:$E$1647, 4)</f>
      </c>
      <c r="G1212" s="5">
        <f>VLOOKUP(A1212, All!$A$2:$E$1647, 5)</f>
      </c>
      <c r="H1212" s="5">
        <f>LEN(G1212)-LEN(SUBSTITUTE(G1212," ",""))+1</f>
      </c>
      <c r="I1212" s="5">
        <f>IF(H1212&gt;=10, 1, 2)</f>
      </c>
    </row>
    <row customHeight="true" ht="15" r="1213">
      <c r="A1213" s="5" t="str">
        <v>displace</v>
      </c>
      <c r="B1213" s="10" t="str">
        <v>v</v>
      </c>
      <c r="C1213" s="5">
        <f>VLOOKUP(A1213, All!$A$2:$E$1647, 1)</f>
      </c>
      <c r="D1213" s="5">
        <f>VLOOKUP(A1213, All!$A$2:$E$1647, 2)</f>
      </c>
      <c r="E1213" s="5">
        <f>VLOOKUP(A1213, All!$A$2:$E$1647, 3)</f>
      </c>
      <c r="F1213" s="5">
        <f>VLOOKUP(A1213, All!$A$2:$E$1647, 4)</f>
      </c>
      <c r="G1213" s="5">
        <f>VLOOKUP(A1213, All!$A$2:$E$1647, 5)</f>
      </c>
      <c r="H1213" s="5">
        <f>LEN(G1213)-LEN(SUBSTITUTE(G1213," ",""))+1</f>
      </c>
      <c r="I1213" s="5">
        <f>IF(H1213&gt;=10, 1, 2)</f>
      </c>
    </row>
    <row customHeight="true" ht="15" r="1214">
      <c r="A1214" s="5" t="str">
        <v>corresponding</v>
      </c>
      <c r="B1214" s="10" t="str">
        <v>j</v>
      </c>
      <c r="C1214" s="5">
        <f>VLOOKUP(A1214, All!$A$2:$E$1647, 1)</f>
      </c>
      <c r="D1214" s="5">
        <f>VLOOKUP(A1214, All!$A$2:$E$1647, 2)</f>
      </c>
      <c r="E1214" s="5">
        <f>VLOOKUP(A1214, All!$A$2:$E$1647, 3)</f>
      </c>
      <c r="F1214" s="5">
        <f>VLOOKUP(A1214, All!$A$2:$E$1647, 4)</f>
      </c>
      <c r="G1214" s="5">
        <f>VLOOKUP(A1214, All!$A$2:$E$1647, 5)</f>
      </c>
      <c r="H1214" s="5">
        <f>LEN(G1214)-LEN(SUBSTITUTE(G1214," ",""))+1</f>
      </c>
      <c r="I1214" s="5">
        <f>IF(H1214&gt;=10, 1, 2)</f>
      </c>
    </row>
    <row customHeight="true" ht="15" r="1215">
      <c r="A1215" s="5" t="str">
        <v>prevalent</v>
      </c>
      <c r="B1215" s="10" t="str">
        <v>j</v>
      </c>
      <c r="C1215" s="5">
        <f>VLOOKUP(A1215, All!$A$2:$E$1647, 1)</f>
      </c>
      <c r="D1215" s="5">
        <f>VLOOKUP(A1215, All!$A$2:$E$1647, 2)</f>
      </c>
      <c r="E1215" s="5">
        <f>VLOOKUP(A1215, All!$A$2:$E$1647, 3)</f>
      </c>
      <c r="F1215" s="5">
        <f>VLOOKUP(A1215, All!$A$2:$E$1647, 4)</f>
      </c>
      <c r="G1215" s="5">
        <f>VLOOKUP(A1215, All!$A$2:$E$1647, 5)</f>
      </c>
      <c r="H1215" s="5">
        <f>LEN(G1215)-LEN(SUBSTITUTE(G1215," ",""))+1</f>
      </c>
      <c r="I1215" s="5">
        <f>IF(H1215&gt;=10, 1, 2)</f>
      </c>
    </row>
    <row customHeight="true" ht="15" r="1216">
      <c r="A1216" s="5" t="str">
        <v>manual</v>
      </c>
      <c r="B1216" s="10" t="str">
        <v>j</v>
      </c>
      <c r="C1216" s="5">
        <f>VLOOKUP(A1216, All!$A$2:$E$1647, 1)</f>
      </c>
      <c r="D1216" s="5">
        <f>VLOOKUP(A1216, All!$A$2:$E$1647, 2)</f>
      </c>
      <c r="E1216" s="5">
        <f>VLOOKUP(A1216, All!$A$2:$E$1647, 3)</f>
      </c>
      <c r="F1216" s="5">
        <f>VLOOKUP(A1216, All!$A$2:$E$1647, 4)</f>
      </c>
      <c r="G1216" s="5">
        <f>VLOOKUP(A1216, All!$A$2:$E$1647, 5)</f>
      </c>
      <c r="H1216" s="5">
        <f>LEN(G1216)-LEN(SUBSTITUTE(G1216," ",""))+1</f>
      </c>
      <c r="I1216" s="5">
        <f>IF(H1216&gt;=10, 1, 2)</f>
      </c>
    </row>
    <row customHeight="true" ht="15" r="1217">
      <c r="A1217" s="5" t="str">
        <v>projected</v>
      </c>
      <c r="B1217" s="10" t="str">
        <v>j</v>
      </c>
      <c r="C1217" s="5">
        <f>VLOOKUP(A1217, All!$A$2:$E$1647, 1)</f>
      </c>
      <c r="D1217" s="5">
        <f>VLOOKUP(A1217, All!$A$2:$E$1647, 2)</f>
      </c>
      <c r="E1217" s="5">
        <f>VLOOKUP(A1217, All!$A$2:$E$1647, 3)</f>
      </c>
      <c r="F1217" s="5">
        <f>VLOOKUP(A1217, All!$A$2:$E$1647, 4)</f>
      </c>
      <c r="G1217" s="5">
        <f>VLOOKUP(A1217, All!$A$2:$E$1647, 5)</f>
      </c>
      <c r="H1217" s="5">
        <f>LEN(G1217)-LEN(SUBSTITUTE(G1217," ",""))+1</f>
      </c>
      <c r="I1217" s="5">
        <f>IF(H1217&gt;=10, 1, 2)</f>
      </c>
    </row>
    <row customHeight="true" ht="15" r="1218">
      <c r="A1218" s="5" t="str">
        <v>disposition</v>
      </c>
      <c r="B1218" s="10" t="str">
        <v>n</v>
      </c>
      <c r="C1218" s="5">
        <f>VLOOKUP(A1218, All!$A$2:$E$1647, 1)</f>
      </c>
      <c r="D1218" s="5">
        <f>VLOOKUP(A1218, All!$A$2:$E$1647, 2)</f>
      </c>
      <c r="E1218" s="5">
        <f>VLOOKUP(A1218, All!$A$2:$E$1647, 3)</f>
      </c>
      <c r="F1218" s="5">
        <f>VLOOKUP(A1218, All!$A$2:$E$1647, 4)</f>
      </c>
      <c r="G1218" s="5">
        <f>VLOOKUP(A1218, All!$A$2:$E$1647, 5)</f>
      </c>
      <c r="H1218" s="5">
        <f>LEN(G1218)-LEN(SUBSTITUTE(G1218," ",""))+1</f>
      </c>
      <c r="I1218" s="5">
        <f>IF(H1218&gt;=10, 1, 2)</f>
      </c>
    </row>
    <row customHeight="true" ht="15" r="1219">
      <c r="A1219" s="5" t="str">
        <v>infinite</v>
      </c>
      <c r="B1219" s="10" t="str">
        <v>j</v>
      </c>
      <c r="C1219" s="5">
        <f>VLOOKUP(A1219, All!$A$2:$E$1647, 1)</f>
      </c>
      <c r="D1219" s="5">
        <f>VLOOKUP(A1219, All!$A$2:$E$1647, 2)</f>
      </c>
      <c r="E1219" s="5">
        <f>VLOOKUP(A1219, All!$A$2:$E$1647, 3)</f>
      </c>
      <c r="F1219" s="5">
        <f>VLOOKUP(A1219, All!$A$2:$E$1647, 4)</f>
      </c>
      <c r="G1219" s="5">
        <f>VLOOKUP(A1219, All!$A$2:$E$1647, 5)</f>
      </c>
      <c r="H1219" s="5">
        <f>LEN(G1219)-LEN(SUBSTITUTE(G1219," ",""))+1</f>
      </c>
      <c r="I1219" s="5">
        <f>IF(H1219&gt;=10, 1, 2)</f>
      </c>
    </row>
    <row customHeight="true" ht="15" r="1220">
      <c r="A1220" s="5" t="str">
        <v>characteristic</v>
      </c>
      <c r="B1220" s="10" t="str">
        <v>j</v>
      </c>
      <c r="C1220" s="5">
        <f>VLOOKUP(A1220, All!$A$2:$E$1647, 1)</f>
      </c>
      <c r="D1220" s="5">
        <f>VLOOKUP(A1220, All!$A$2:$E$1647, 2)</f>
      </c>
      <c r="E1220" s="5">
        <f>VLOOKUP(A1220, All!$A$2:$E$1647, 3)</f>
      </c>
      <c r="F1220" s="5">
        <f>VLOOKUP(A1220, All!$A$2:$E$1647, 4)</f>
      </c>
      <c r="G1220" s="5">
        <f>VLOOKUP(A1220, All!$A$2:$E$1647, 5)</f>
      </c>
      <c r="H1220" s="5">
        <f>LEN(G1220)-LEN(SUBSTITUTE(G1220," ",""))+1</f>
      </c>
      <c r="I1220" s="5">
        <f>IF(H1220&gt;=10, 1, 2)</f>
      </c>
    </row>
    <row customHeight="true" ht="15" r="1221">
      <c r="A1221" s="5" t="str">
        <v>coherent</v>
      </c>
      <c r="B1221" s="10" t="str">
        <v>j</v>
      </c>
      <c r="C1221" s="5">
        <f>VLOOKUP(A1221, All!$A$2:$E$1647, 1)</f>
      </c>
      <c r="D1221" s="5">
        <f>VLOOKUP(A1221, All!$A$2:$E$1647, 2)</f>
      </c>
      <c r="E1221" s="5">
        <f>VLOOKUP(A1221, All!$A$2:$E$1647, 3)</f>
      </c>
      <c r="F1221" s="5">
        <f>VLOOKUP(A1221, All!$A$2:$E$1647, 4)</f>
      </c>
      <c r="G1221" s="5">
        <f>VLOOKUP(A1221, All!$A$2:$E$1647, 5)</f>
      </c>
      <c r="H1221" s="5">
        <f>LEN(G1221)-LEN(SUBSTITUTE(G1221," ",""))+1</f>
      </c>
      <c r="I1221" s="5">
        <f>IF(H1221&gt;=10, 1, 2)</f>
      </c>
    </row>
    <row customHeight="true" ht="15" r="1222">
      <c r="A1222" s="5" t="str">
        <v>negatively</v>
      </c>
      <c r="B1222" s="10" t="str">
        <v>r</v>
      </c>
      <c r="C1222" s="5">
        <f>VLOOKUP(A1222, All!$A$2:$E$1647, 1)</f>
      </c>
      <c r="D1222" s="5">
        <f>VLOOKUP(A1222, All!$A$2:$E$1647, 2)</f>
      </c>
      <c r="E1222" s="5">
        <f>VLOOKUP(A1222, All!$A$2:$E$1647, 3)</f>
      </c>
      <c r="F1222" s="5">
        <f>VLOOKUP(A1222, All!$A$2:$E$1647, 4)</f>
      </c>
      <c r="G1222" s="5">
        <f>VLOOKUP(A1222, All!$A$2:$E$1647, 5)</f>
      </c>
      <c r="H1222" s="5">
        <f>LEN(G1222)-LEN(SUBSTITUTE(G1222," ",""))+1</f>
      </c>
      <c r="I1222" s="5">
        <f>IF(H1222&gt;=10, 1, 2)</f>
      </c>
    </row>
    <row customHeight="true" ht="15" r="1223">
      <c r="A1223" s="5" t="str">
        <v>contradict</v>
      </c>
      <c r="B1223" s="10" t="str">
        <v>v</v>
      </c>
      <c r="C1223" s="5">
        <f>VLOOKUP(A1223, All!$A$2:$E$1647, 1)</f>
      </c>
      <c r="D1223" s="5">
        <f>VLOOKUP(A1223, All!$A$2:$E$1647, 2)</f>
      </c>
      <c r="E1223" s="5">
        <f>VLOOKUP(A1223, All!$A$2:$E$1647, 3)</f>
      </c>
      <c r="F1223" s="5">
        <f>VLOOKUP(A1223, All!$A$2:$E$1647, 4)</f>
      </c>
      <c r="G1223" s="5">
        <f>VLOOKUP(A1223, All!$A$2:$E$1647, 5)</f>
      </c>
      <c r="H1223" s="5">
        <f>LEN(G1223)-LEN(SUBSTITUTE(G1223," ",""))+1</f>
      </c>
      <c r="I1223" s="5">
        <f>IF(H1223&gt;=10, 1, 2)</f>
      </c>
    </row>
    <row customHeight="true" ht="15" r="1224">
      <c r="A1224" s="5" t="str">
        <v>conform</v>
      </c>
      <c r="B1224" s="10" t="str">
        <v>v</v>
      </c>
      <c r="C1224" s="5">
        <f>VLOOKUP(A1224, All!$A$2:$E$1647, 1)</f>
      </c>
      <c r="D1224" s="5">
        <f>VLOOKUP(A1224, All!$A$2:$E$1647, 2)</f>
      </c>
      <c r="E1224" s="5">
        <f>VLOOKUP(A1224, All!$A$2:$E$1647, 3)</f>
      </c>
      <c r="F1224" s="5">
        <f>VLOOKUP(A1224, All!$A$2:$E$1647, 4)</f>
      </c>
      <c r="G1224" s="5">
        <f>VLOOKUP(A1224, All!$A$2:$E$1647, 5)</f>
      </c>
      <c r="H1224" s="5">
        <f>LEN(G1224)-LEN(SUBSTITUTE(G1224," ",""))+1</f>
      </c>
      <c r="I1224" s="5">
        <f>IF(H1224&gt;=10, 1, 2)</f>
      </c>
    </row>
    <row customHeight="true" ht="15" r="1225">
      <c r="A1225" s="5" t="str">
        <v>comprehend</v>
      </c>
      <c r="B1225" s="10" t="str">
        <v>v</v>
      </c>
      <c r="C1225" s="5">
        <f>VLOOKUP(A1225, All!$A$2:$E$1647, 1)</f>
      </c>
      <c r="D1225" s="5">
        <f>VLOOKUP(A1225, All!$A$2:$E$1647, 2)</f>
      </c>
      <c r="E1225" s="5">
        <f>VLOOKUP(A1225, All!$A$2:$E$1647, 3)</f>
      </c>
      <c r="F1225" s="5">
        <f>VLOOKUP(A1225, All!$A$2:$E$1647, 4)</f>
      </c>
      <c r="G1225" s="5">
        <f>VLOOKUP(A1225, All!$A$2:$E$1647, 5)</f>
      </c>
      <c r="H1225" s="5">
        <f>LEN(G1225)-LEN(SUBSTITUTE(G1225," ",""))+1</f>
      </c>
      <c r="I1225" s="5">
        <f>IF(H1225&gt;=10, 1, 2)</f>
      </c>
    </row>
    <row customHeight="true" ht="15" r="1226">
      <c r="A1226" s="5" t="str">
        <v>insufficient</v>
      </c>
      <c r="B1226" s="10" t="str">
        <v>j</v>
      </c>
      <c r="C1226" s="5">
        <f>VLOOKUP(A1226, All!$A$2:$E$1647, 1)</f>
      </c>
      <c r="D1226" s="5">
        <f>VLOOKUP(A1226, All!$A$2:$E$1647, 2)</f>
      </c>
      <c r="E1226" s="5">
        <f>VLOOKUP(A1226, All!$A$2:$E$1647, 3)</f>
      </c>
      <c r="F1226" s="5">
        <f>VLOOKUP(A1226, All!$A$2:$E$1647, 4)</f>
      </c>
      <c r="G1226" s="5">
        <f>VLOOKUP(A1226, All!$A$2:$E$1647, 5)</f>
      </c>
      <c r="H1226" s="5">
        <f>LEN(G1226)-LEN(SUBSTITUTE(G1226," ",""))+1</f>
      </c>
      <c r="I1226" s="5">
        <f>IF(H1226&gt;=10, 1, 2)</f>
      </c>
    </row>
    <row customHeight="true" ht="15" r="1227">
      <c r="A1227" s="5" t="str">
        <v>appropriate</v>
      </c>
      <c r="B1227" s="10" t="str">
        <v>v</v>
      </c>
      <c r="C1227" s="5">
        <f>VLOOKUP(A1227, All!$A$2:$E$1647, 1)</f>
      </c>
      <c r="D1227" s="5">
        <f>VLOOKUP(A1227, All!$A$2:$E$1647, 2)</f>
      </c>
      <c r="E1227" s="5">
        <f>VLOOKUP(A1227, All!$A$2:$E$1647, 3)</f>
      </c>
      <c r="F1227" s="5">
        <f>VLOOKUP(A1227, All!$A$2:$E$1647, 4)</f>
      </c>
      <c r="G1227" s="5">
        <f>VLOOKUP(A1227, All!$A$2:$E$1647, 5)</f>
      </c>
      <c r="H1227" s="5">
        <f>LEN(G1227)-LEN(SUBSTITUTE(G1227," ",""))+1</f>
      </c>
      <c r="I1227" s="5">
        <f>IF(H1227&gt;=10, 1, 2)</f>
      </c>
    </row>
    <row customHeight="true" ht="15" r="1228">
      <c r="A1228" s="5" t="str">
        <v>continuously</v>
      </c>
      <c r="B1228" s="10" t="str">
        <v>r</v>
      </c>
      <c r="C1228" s="5">
        <f>VLOOKUP(A1228, All!$A$2:$E$1647, 1)</f>
      </c>
      <c r="D1228" s="5">
        <f>VLOOKUP(A1228, All!$A$2:$E$1647, 2)</f>
      </c>
      <c r="E1228" s="5">
        <f>VLOOKUP(A1228, All!$A$2:$E$1647, 3)</f>
      </c>
      <c r="F1228" s="5">
        <f>VLOOKUP(A1228, All!$A$2:$E$1647, 4)</f>
      </c>
      <c r="G1228" s="5">
        <f>VLOOKUP(A1228, All!$A$2:$E$1647, 5)</f>
      </c>
      <c r="H1228" s="5">
        <f>LEN(G1228)-LEN(SUBSTITUTE(G1228," ",""))+1</f>
      </c>
      <c r="I1228" s="5">
        <f>IF(H1228&gt;=10, 1, 2)</f>
      </c>
    </row>
    <row customHeight="true" ht="15" r="1229">
      <c r="A1229" s="5" t="str">
        <v>erode</v>
      </c>
      <c r="B1229" s="10" t="str">
        <v>v</v>
      </c>
      <c r="C1229" s="5">
        <f>VLOOKUP(A1229, All!$A$2:$E$1647, 1)</f>
      </c>
      <c r="D1229" s="5">
        <f>VLOOKUP(A1229, All!$A$2:$E$1647, 2)</f>
      </c>
      <c r="E1229" s="5">
        <f>VLOOKUP(A1229, All!$A$2:$E$1647, 3)</f>
      </c>
      <c r="F1229" s="5">
        <f>VLOOKUP(A1229, All!$A$2:$E$1647, 4)</f>
      </c>
      <c r="G1229" s="5">
        <f>VLOOKUP(A1229, All!$A$2:$E$1647, 5)</f>
      </c>
      <c r="H1229" s="5">
        <f>LEN(G1229)-LEN(SUBSTITUTE(G1229," ",""))+1</f>
      </c>
      <c r="I1229" s="5">
        <f>IF(H1229&gt;=10, 1, 2)</f>
      </c>
    </row>
    <row customHeight="true" ht="15" r="1230">
      <c r="A1230" s="5" t="str">
        <v>compatible</v>
      </c>
      <c r="B1230" s="10" t="str">
        <v>j</v>
      </c>
      <c r="C1230" s="5">
        <f>VLOOKUP(A1230, All!$A$2:$E$1647, 1)</f>
      </c>
      <c r="D1230" s="5">
        <f>VLOOKUP(A1230, All!$A$2:$E$1647, 2)</f>
      </c>
      <c r="E1230" s="5">
        <f>VLOOKUP(A1230, All!$A$2:$E$1647, 3)</f>
      </c>
      <c r="F1230" s="5">
        <f>VLOOKUP(A1230, All!$A$2:$E$1647, 4)</f>
      </c>
      <c r="G1230" s="5">
        <f>VLOOKUP(A1230, All!$A$2:$E$1647, 5)</f>
      </c>
      <c r="H1230" s="5">
        <f>LEN(G1230)-LEN(SUBSTITUTE(G1230," ",""))+1</f>
      </c>
      <c r="I1230" s="5">
        <f>IF(H1230&gt;=10, 1, 2)</f>
      </c>
    </row>
    <row customHeight="true" ht="15" r="1231">
      <c r="A1231" s="5" t="str">
        <v>indirectly</v>
      </c>
      <c r="B1231" s="10" t="str">
        <v>r</v>
      </c>
      <c r="C1231" s="5">
        <f>VLOOKUP(A1231, All!$A$2:$E$1647, 1)</f>
      </c>
      <c r="D1231" s="5">
        <f>VLOOKUP(A1231, All!$A$2:$E$1647, 2)</f>
      </c>
      <c r="E1231" s="5">
        <f>VLOOKUP(A1231, All!$A$2:$E$1647, 3)</f>
      </c>
      <c r="F1231" s="5">
        <f>VLOOKUP(A1231, All!$A$2:$E$1647, 4)</f>
      </c>
      <c r="G1231" s="5">
        <f>VLOOKUP(A1231, All!$A$2:$E$1647, 5)</f>
      </c>
      <c r="H1231" s="5">
        <f>LEN(G1231)-LEN(SUBSTITUTE(G1231," ",""))+1</f>
      </c>
      <c r="I1231" s="5">
        <f>IF(H1231&gt;=10, 1, 2)</f>
      </c>
    </row>
    <row customHeight="true" ht="15" r="1232">
      <c r="A1232" s="5" t="str">
        <v>activism</v>
      </c>
      <c r="B1232" s="10" t="str">
        <v>n</v>
      </c>
      <c r="C1232" s="5">
        <f>VLOOKUP(A1232, All!$A$2:$E$1647, 1)</f>
      </c>
      <c r="D1232" s="5">
        <f>VLOOKUP(A1232, All!$A$2:$E$1647, 2)</f>
      </c>
      <c r="E1232" s="5">
        <f>VLOOKUP(A1232, All!$A$2:$E$1647, 3)</f>
      </c>
      <c r="F1232" s="5">
        <f>VLOOKUP(A1232, All!$A$2:$E$1647, 4)</f>
      </c>
      <c r="G1232" s="5">
        <f>VLOOKUP(A1232, All!$A$2:$E$1647, 5)</f>
      </c>
      <c r="H1232" s="5">
        <f>LEN(G1232)-LEN(SUBSTITUTE(G1232," ",""))+1</f>
      </c>
      <c r="I1232" s="5">
        <f>IF(H1232&gt;=10, 1, 2)</f>
      </c>
    </row>
    <row customHeight="true" ht="15" r="1233">
      <c r="A1233" s="5" t="str">
        <v>apparatus</v>
      </c>
      <c r="B1233" s="10" t="str">
        <v>n</v>
      </c>
      <c r="C1233" s="5">
        <f>VLOOKUP(A1233, All!$A$2:$E$1647, 1)</f>
      </c>
      <c r="D1233" s="5">
        <f>VLOOKUP(A1233, All!$A$2:$E$1647, 2)</f>
      </c>
      <c r="E1233" s="5">
        <f>VLOOKUP(A1233, All!$A$2:$E$1647, 3)</f>
      </c>
      <c r="F1233" s="5">
        <f>VLOOKUP(A1233, All!$A$2:$E$1647, 4)</f>
      </c>
      <c r="G1233" s="5">
        <f>VLOOKUP(A1233, All!$A$2:$E$1647, 5)</f>
      </c>
      <c r="H1233" s="5">
        <f>LEN(G1233)-LEN(SUBSTITUTE(G1233," ",""))+1</f>
      </c>
      <c r="I1233" s="5">
        <f>IF(H1233&gt;=10, 1, 2)</f>
      </c>
    </row>
    <row customHeight="true" ht="15" r="1234">
      <c r="A1234" s="5" t="str">
        <v>inconsistent</v>
      </c>
      <c r="B1234" s="10" t="str">
        <v>j</v>
      </c>
      <c r="C1234" s="5">
        <f>VLOOKUP(A1234, All!$A$2:$E$1647, 1)</f>
      </c>
      <c r="D1234" s="5">
        <f>VLOOKUP(A1234, All!$A$2:$E$1647, 2)</f>
      </c>
      <c r="E1234" s="5">
        <f>VLOOKUP(A1234, All!$A$2:$E$1647, 3)</f>
      </c>
      <c r="F1234" s="5">
        <f>VLOOKUP(A1234, All!$A$2:$E$1647, 4)</f>
      </c>
      <c r="G1234" s="5">
        <f>VLOOKUP(A1234, All!$A$2:$E$1647, 5)</f>
      </c>
      <c r="H1234" s="5">
        <f>LEN(G1234)-LEN(SUBSTITUTE(G1234," ",""))+1</f>
      </c>
      <c r="I1234" s="5">
        <f>IF(H1234&gt;=10, 1, 2)</f>
      </c>
    </row>
    <row customHeight="true" ht="15" r="1235">
      <c r="A1235" s="5" t="str">
        <v>susceptible</v>
      </c>
      <c r="B1235" s="10" t="str">
        <v>j</v>
      </c>
      <c r="C1235" s="5">
        <f>VLOOKUP(A1235, All!$A$2:$E$1647, 1)</f>
      </c>
      <c r="D1235" s="5">
        <f>VLOOKUP(A1235, All!$A$2:$E$1647, 2)</f>
      </c>
      <c r="E1235" s="5">
        <f>VLOOKUP(A1235, All!$A$2:$E$1647, 3)</f>
      </c>
      <c r="F1235" s="5">
        <f>VLOOKUP(A1235, All!$A$2:$E$1647, 4)</f>
      </c>
      <c r="G1235" s="5">
        <f>VLOOKUP(A1235, All!$A$2:$E$1647, 5)</f>
      </c>
      <c r="H1235" s="5">
        <f>LEN(G1235)-LEN(SUBSTITUTE(G1235," ",""))+1</f>
      </c>
      <c r="I1235" s="5">
        <f>IF(H1235&gt;=10, 1, 2)</f>
      </c>
    </row>
    <row customHeight="true" ht="15" r="1236">
      <c r="A1236" s="5" t="str">
        <v>ambiguous</v>
      </c>
      <c r="B1236" s="10" t="str">
        <v>j</v>
      </c>
      <c r="C1236" s="5">
        <f>VLOOKUP(A1236, All!$A$2:$E$1647, 1)</f>
      </c>
      <c r="D1236" s="5">
        <f>VLOOKUP(A1236, All!$A$2:$E$1647, 2)</f>
      </c>
      <c r="E1236" s="5">
        <f>VLOOKUP(A1236, All!$A$2:$E$1647, 3)</f>
      </c>
      <c r="F1236" s="5">
        <f>VLOOKUP(A1236, All!$A$2:$E$1647, 4)</f>
      </c>
      <c r="G1236" s="5">
        <f>VLOOKUP(A1236, All!$A$2:$E$1647, 5)</f>
      </c>
      <c r="H1236" s="5">
        <f>LEN(G1236)-LEN(SUBSTITUTE(G1236," ",""))+1</f>
      </c>
      <c r="I1236" s="5">
        <f>IF(H1236&gt;=10, 1, 2)</f>
      </c>
    </row>
    <row customHeight="true" ht="15" r="1237">
      <c r="A1237" s="5" t="str">
        <v>extensively</v>
      </c>
      <c r="B1237" s="10" t="str">
        <v>r</v>
      </c>
      <c r="C1237" s="5">
        <f>VLOOKUP(A1237, All!$A$2:$E$1647, 1)</f>
      </c>
      <c r="D1237" s="5">
        <f>VLOOKUP(A1237, All!$A$2:$E$1647, 2)</f>
      </c>
      <c r="E1237" s="5">
        <f>VLOOKUP(A1237, All!$A$2:$E$1647, 3)</f>
      </c>
      <c r="F1237" s="5">
        <f>VLOOKUP(A1237, All!$A$2:$E$1647, 4)</f>
      </c>
      <c r="G1237" s="5">
        <f>VLOOKUP(A1237, All!$A$2:$E$1647, 5)</f>
      </c>
      <c r="H1237" s="5">
        <f>LEN(G1237)-LEN(SUBSTITUTE(G1237," ",""))+1</f>
      </c>
      <c r="I1237" s="5">
        <f>IF(H1237&gt;=10, 1, 2)</f>
      </c>
    </row>
    <row customHeight="true" ht="15" r="1238">
      <c r="A1238" s="5" t="str">
        <v>sound</v>
      </c>
      <c r="B1238" s="10" t="str">
        <v>j</v>
      </c>
      <c r="C1238" s="5">
        <f>VLOOKUP(A1238, All!$A$2:$E$1647, 1)</f>
      </c>
      <c r="D1238" s="5">
        <f>VLOOKUP(A1238, All!$A$2:$E$1647, 2)</f>
      </c>
      <c r="E1238" s="5">
        <f>VLOOKUP(A1238, All!$A$2:$E$1647, 3)</f>
      </c>
      <c r="F1238" s="5">
        <f>VLOOKUP(A1238, All!$A$2:$E$1647, 4)</f>
      </c>
      <c r="G1238" s="5">
        <f>VLOOKUP(A1238, All!$A$2:$E$1647, 5)</f>
      </c>
      <c r="H1238" s="5">
        <f>LEN(G1238)-LEN(SUBSTITUTE(G1238," ",""))+1</f>
      </c>
      <c r="I1238" s="5">
        <f>IF(H1238&gt;=10, 1, 2)</f>
      </c>
    </row>
    <row customHeight="true" ht="15" r="1239">
      <c r="A1239" s="5" t="str">
        <v>elaborate</v>
      </c>
      <c r="B1239" s="10" t="str">
        <v>v</v>
      </c>
      <c r="C1239" s="5">
        <f>VLOOKUP(A1239, All!$A$2:$E$1647, 1)</f>
      </c>
      <c r="D1239" s="5">
        <f>VLOOKUP(A1239, All!$A$2:$E$1647, 2)</f>
      </c>
      <c r="E1239" s="5">
        <f>VLOOKUP(A1239, All!$A$2:$E$1647, 3)</f>
      </c>
      <c r="F1239" s="5">
        <f>VLOOKUP(A1239, All!$A$2:$E$1647, 4)</f>
      </c>
      <c r="G1239" s="5">
        <f>VLOOKUP(A1239, All!$A$2:$E$1647, 5)</f>
      </c>
      <c r="H1239" s="5">
        <f>LEN(G1239)-LEN(SUBSTITUTE(G1239," ",""))+1</f>
      </c>
      <c r="I1239" s="5">
        <f>IF(H1239&gt;=10, 1, 2)</f>
      </c>
    </row>
    <row customHeight="true" ht="15" r="1240">
      <c r="A1240" s="5" t="str">
        <v>plausible</v>
      </c>
      <c r="B1240" s="10" t="str">
        <v>j</v>
      </c>
      <c r="C1240" s="5">
        <f>VLOOKUP(A1240, All!$A$2:$E$1647, 1)</f>
      </c>
      <c r="D1240" s="5">
        <f>VLOOKUP(A1240, All!$A$2:$E$1647, 2)</f>
      </c>
      <c r="E1240" s="5">
        <f>VLOOKUP(A1240, All!$A$2:$E$1647, 3)</f>
      </c>
      <c r="F1240" s="5">
        <f>VLOOKUP(A1240, All!$A$2:$E$1647, 4)</f>
      </c>
      <c r="G1240" s="5">
        <f>VLOOKUP(A1240, All!$A$2:$E$1647, 5)</f>
      </c>
      <c r="H1240" s="5">
        <f>LEN(G1240)-LEN(SUBSTITUTE(G1240," ",""))+1</f>
      </c>
      <c r="I1240" s="5">
        <f>IF(H1240&gt;=10, 1, 2)</f>
      </c>
    </row>
    <row customHeight="true" ht="15" r="1241">
      <c r="A1241" s="5" t="str">
        <v>declining</v>
      </c>
      <c r="B1241" s="10" t="str">
        <v>j</v>
      </c>
      <c r="C1241" s="5">
        <f>VLOOKUP(A1241, All!$A$2:$E$1647, 1)</f>
      </c>
      <c r="D1241" s="5">
        <f>VLOOKUP(A1241, All!$A$2:$E$1647, 2)</f>
      </c>
      <c r="E1241" s="5">
        <f>VLOOKUP(A1241, All!$A$2:$E$1647, 3)</f>
      </c>
      <c r="F1241" s="5">
        <f>VLOOKUP(A1241, All!$A$2:$E$1647, 4)</f>
      </c>
      <c r="G1241" s="5">
        <f>VLOOKUP(A1241, All!$A$2:$E$1647, 5)</f>
      </c>
      <c r="H1241" s="5">
        <f>LEN(G1241)-LEN(SUBSTITUTE(G1241," ",""))+1</f>
      </c>
      <c r="I1241" s="5">
        <f>IF(H1241&gt;=10, 1, 2)</f>
      </c>
    </row>
    <row customHeight="true" ht="15" r="1242">
      <c r="A1242" s="5" t="str">
        <v>unstable</v>
      </c>
      <c r="B1242" s="10" t="str">
        <v>j</v>
      </c>
      <c r="C1242" s="5">
        <f>VLOOKUP(A1242, All!$A$2:$E$1647, 1)</f>
      </c>
      <c r="D1242" s="5">
        <f>VLOOKUP(A1242, All!$A$2:$E$1647, 2)</f>
      </c>
      <c r="E1242" s="5">
        <f>VLOOKUP(A1242, All!$A$2:$E$1647, 3)</f>
      </c>
      <c r="F1242" s="5">
        <f>VLOOKUP(A1242, All!$A$2:$E$1647, 4)</f>
      </c>
      <c r="G1242" s="5">
        <f>VLOOKUP(A1242, All!$A$2:$E$1647, 5)</f>
      </c>
      <c r="H1242" s="5">
        <f>LEN(G1242)-LEN(SUBSTITUTE(G1242," ",""))+1</f>
      </c>
      <c r="I1242" s="5">
        <f>IF(H1242&gt;=10, 1, 2)</f>
      </c>
    </row>
    <row customHeight="true" ht="15" r="1243">
      <c r="A1243" s="5" t="str">
        <v>default</v>
      </c>
      <c r="B1243" s="10" t="str">
        <v>n</v>
      </c>
      <c r="C1243" s="5">
        <f>VLOOKUP(A1243, All!$A$2:$E$1647, 1)</f>
      </c>
      <c r="D1243" s="5">
        <f>VLOOKUP(A1243, All!$A$2:$E$1647, 2)</f>
      </c>
      <c r="E1243" s="5">
        <f>VLOOKUP(A1243, All!$A$2:$E$1647, 3)</f>
      </c>
      <c r="F1243" s="5">
        <f>VLOOKUP(A1243, All!$A$2:$E$1647, 4)</f>
      </c>
      <c r="G1243" s="5">
        <f>VLOOKUP(A1243, All!$A$2:$E$1647, 5)</f>
      </c>
      <c r="H1243" s="5">
        <f>LEN(G1243)-LEN(SUBSTITUTE(G1243," ",""))+1</f>
      </c>
      <c r="I1243" s="5">
        <f>IF(H1243&gt;=10, 1, 2)</f>
      </c>
    </row>
    <row customHeight="true" ht="15" r="1244">
      <c r="A1244" s="5" t="str">
        <v>ethic</v>
      </c>
      <c r="B1244" s="10" t="str">
        <v>n</v>
      </c>
      <c r="C1244" s="5">
        <f>VLOOKUP(A1244, All!$A$2:$E$1647, 1)</f>
      </c>
      <c r="D1244" s="5">
        <f>VLOOKUP(A1244, All!$A$2:$E$1647, 2)</f>
      </c>
      <c r="E1244" s="5">
        <f>VLOOKUP(A1244, All!$A$2:$E$1647, 3)</f>
      </c>
      <c r="F1244" s="5">
        <f>VLOOKUP(A1244, All!$A$2:$E$1647, 4)</f>
      </c>
      <c r="G1244" s="5">
        <f>VLOOKUP(A1244, All!$A$2:$E$1647, 5)</f>
      </c>
      <c r="H1244" s="5">
        <f>LEN(G1244)-LEN(SUBSTITUTE(G1244," ",""))+1</f>
      </c>
      <c r="I1244" s="5">
        <f>IF(H1244&gt;=10, 1, 2)</f>
      </c>
    </row>
    <row customHeight="true" ht="15" r="1245">
      <c r="A1245" s="5" t="str">
        <v>formulation</v>
      </c>
      <c r="B1245" s="10" t="str">
        <v>n</v>
      </c>
      <c r="C1245" s="5">
        <f>VLOOKUP(A1245, All!$A$2:$E$1647, 1)</f>
      </c>
      <c r="D1245" s="5">
        <f>VLOOKUP(A1245, All!$A$2:$E$1647, 2)</f>
      </c>
      <c r="E1245" s="5">
        <f>VLOOKUP(A1245, All!$A$2:$E$1647, 3)</f>
      </c>
      <c r="F1245" s="5">
        <f>VLOOKUP(A1245, All!$A$2:$E$1647, 4)</f>
      </c>
      <c r="G1245" s="5">
        <f>VLOOKUP(A1245, All!$A$2:$E$1647, 5)</f>
      </c>
      <c r="H1245" s="5">
        <f>LEN(G1245)-LEN(SUBSTITUTE(G1245," ",""))+1</f>
      </c>
      <c r="I1245" s="5">
        <f>IF(H1245&gt;=10, 1, 2)</f>
      </c>
    </row>
    <row customHeight="true" ht="15" r="1246">
      <c r="A1246" s="5" t="str">
        <v>exacerbate</v>
      </c>
      <c r="B1246" s="10" t="str">
        <v>v</v>
      </c>
      <c r="C1246" s="5">
        <f>VLOOKUP(A1246, All!$A$2:$E$1647, 1)</f>
      </c>
      <c r="D1246" s="5">
        <f>VLOOKUP(A1246, All!$A$2:$E$1647, 2)</f>
      </c>
      <c r="E1246" s="5">
        <f>VLOOKUP(A1246, All!$A$2:$E$1647, 3)</f>
      </c>
      <c r="F1246" s="5">
        <f>VLOOKUP(A1246, All!$A$2:$E$1647, 4)</f>
      </c>
      <c r="G1246" s="5">
        <f>VLOOKUP(A1246, All!$A$2:$E$1647, 5)</f>
      </c>
      <c r="H1246" s="5">
        <f>LEN(G1246)-LEN(SUBSTITUTE(G1246," ",""))+1</f>
      </c>
      <c r="I1246" s="5">
        <f>IF(H1246&gt;=10, 1, 2)</f>
      </c>
    </row>
    <row customHeight="true" ht="15" r="1247">
      <c r="A1247" s="5" t="str">
        <v>analytical</v>
      </c>
      <c r="B1247" s="10" t="str">
        <v>j</v>
      </c>
      <c r="C1247" s="5">
        <f>VLOOKUP(A1247, All!$A$2:$E$1647, 1)</f>
      </c>
      <c r="D1247" s="5">
        <f>VLOOKUP(A1247, All!$A$2:$E$1647, 2)</f>
      </c>
      <c r="E1247" s="5">
        <f>VLOOKUP(A1247, All!$A$2:$E$1647, 3)</f>
      </c>
      <c r="F1247" s="5">
        <f>VLOOKUP(A1247, All!$A$2:$E$1647, 4)</f>
      </c>
      <c r="G1247" s="5">
        <f>VLOOKUP(A1247, All!$A$2:$E$1647, 5)</f>
      </c>
      <c r="H1247" s="5">
        <f>LEN(G1247)-LEN(SUBSTITUTE(G1247," ",""))+1</f>
      </c>
      <c r="I1247" s="5">
        <f>IF(H1247&gt;=10, 1, 2)</f>
      </c>
    </row>
    <row customHeight="true" ht="15" r="1248">
      <c r="A1248" s="5" t="str">
        <v>mediate</v>
      </c>
      <c r="B1248" s="10" t="str">
        <v>v</v>
      </c>
      <c r="C1248" s="5">
        <f>VLOOKUP(A1248, All!$A$2:$E$1647, 1)</f>
      </c>
      <c r="D1248" s="5">
        <f>VLOOKUP(A1248, All!$A$2:$E$1647, 2)</f>
      </c>
      <c r="E1248" s="5">
        <f>VLOOKUP(A1248, All!$A$2:$E$1647, 3)</f>
      </c>
      <c r="F1248" s="5">
        <f>VLOOKUP(A1248, All!$A$2:$E$1647, 4)</f>
      </c>
      <c r="G1248" s="5">
        <f>VLOOKUP(A1248, All!$A$2:$E$1647, 5)</f>
      </c>
      <c r="H1248" s="5">
        <f>LEN(G1248)-LEN(SUBSTITUTE(G1248," ",""))+1</f>
      </c>
      <c r="I1248" s="5">
        <f>IF(H1248&gt;=10, 1, 2)</f>
      </c>
    </row>
    <row customHeight="true" ht="15" r="1249">
      <c r="A1249" s="5" t="str">
        <v>empathy</v>
      </c>
      <c r="B1249" s="10" t="str">
        <v>n</v>
      </c>
      <c r="C1249" s="5">
        <f>VLOOKUP(A1249, All!$A$2:$E$1647, 1)</f>
      </c>
      <c r="D1249" s="5">
        <f>VLOOKUP(A1249, All!$A$2:$E$1647, 2)</f>
      </c>
      <c r="E1249" s="5">
        <f>VLOOKUP(A1249, All!$A$2:$E$1647, 3)</f>
      </c>
      <c r="F1249" s="5">
        <f>VLOOKUP(A1249, All!$A$2:$E$1647, 4)</f>
      </c>
      <c r="G1249" s="5">
        <f>VLOOKUP(A1249, All!$A$2:$E$1647, 5)</f>
      </c>
      <c r="H1249" s="5">
        <f>LEN(G1249)-LEN(SUBSTITUTE(G1249," ",""))+1</f>
      </c>
      <c r="I1249" s="5">
        <f>IF(H1249&gt;=10, 1, 2)</f>
      </c>
    </row>
    <row customHeight="true" ht="15" r="1250">
      <c r="A1250" s="5" t="str">
        <v>printed</v>
      </c>
      <c r="B1250" s="10" t="str">
        <v>j</v>
      </c>
      <c r="C1250" s="5">
        <f>VLOOKUP(A1250, All!$A$2:$E$1647, 1)</f>
      </c>
      <c r="D1250" s="5">
        <f>VLOOKUP(A1250, All!$A$2:$E$1647, 2)</f>
      </c>
      <c r="E1250" s="5">
        <f>VLOOKUP(A1250, All!$A$2:$E$1647, 3)</f>
      </c>
      <c r="F1250" s="5">
        <f>VLOOKUP(A1250, All!$A$2:$E$1647, 4)</f>
      </c>
      <c r="G1250" s="5">
        <f>VLOOKUP(A1250, All!$A$2:$E$1647, 5)</f>
      </c>
      <c r="H1250" s="5">
        <f>LEN(G1250)-LEN(SUBSTITUTE(G1250," ",""))+1</f>
      </c>
      <c r="I1250" s="5">
        <f>IF(H1250&gt;=10, 1, 2)</f>
      </c>
    </row>
    <row customHeight="true" ht="15" r="1251">
      <c r="A1251" s="5" t="str">
        <v>myriad</v>
      </c>
      <c r="B1251" s="10" t="str">
        <v>n</v>
      </c>
      <c r="C1251" s="5">
        <f>VLOOKUP(A1251, All!$A$2:$E$1647, 1)</f>
      </c>
      <c r="D1251" s="5">
        <f>VLOOKUP(A1251, All!$A$2:$E$1647, 2)</f>
      </c>
      <c r="E1251" s="5">
        <f>VLOOKUP(A1251, All!$A$2:$E$1647, 3)</f>
      </c>
      <c r="F1251" s="5">
        <f>VLOOKUP(A1251, All!$A$2:$E$1647, 4)</f>
      </c>
      <c r="G1251" s="5">
        <f>VLOOKUP(A1251, All!$A$2:$E$1647, 5)</f>
      </c>
      <c r="H1251" s="5">
        <f>LEN(G1251)-LEN(SUBSTITUTE(G1251," ",""))+1</f>
      </c>
      <c r="I1251" s="5">
        <f>IF(H1251&gt;=10, 1, 2)</f>
      </c>
    </row>
    <row customHeight="true" ht="15" r="1252">
      <c r="A1252" s="5" t="str">
        <v>periodically</v>
      </c>
      <c r="B1252" s="10" t="str">
        <v>r</v>
      </c>
      <c r="C1252" s="5">
        <f>VLOOKUP(A1252, All!$A$2:$E$1647, 1)</f>
      </c>
      <c r="D1252" s="5">
        <f>VLOOKUP(A1252, All!$A$2:$E$1647, 2)</f>
      </c>
      <c r="E1252" s="5">
        <f>VLOOKUP(A1252, All!$A$2:$E$1647, 3)</f>
      </c>
      <c r="F1252" s="5">
        <f>VLOOKUP(A1252, All!$A$2:$E$1647, 4)</f>
      </c>
      <c r="G1252" s="5">
        <f>VLOOKUP(A1252, All!$A$2:$E$1647, 5)</f>
      </c>
      <c r="H1252" s="5">
        <f>LEN(G1252)-LEN(SUBSTITUTE(G1252," ",""))+1</f>
      </c>
      <c r="I1252" s="5">
        <f>IF(H1252&gt;=10, 1, 2)</f>
      </c>
    </row>
    <row customHeight="true" ht="15" r="1253">
      <c r="A1253" s="5" t="str">
        <v>multimedia</v>
      </c>
      <c r="B1253" s="10" t="str">
        <v>n</v>
      </c>
      <c r="C1253" s="5">
        <f>VLOOKUP(A1253, All!$A$2:$E$1647, 1)</f>
      </c>
      <c r="D1253" s="5">
        <f>VLOOKUP(A1253, All!$A$2:$E$1647, 2)</f>
      </c>
      <c r="E1253" s="5">
        <f>VLOOKUP(A1253, All!$A$2:$E$1647, 3)</f>
      </c>
      <c r="F1253" s="5">
        <f>VLOOKUP(A1253, All!$A$2:$E$1647, 4)</f>
      </c>
      <c r="G1253" s="5">
        <f>VLOOKUP(A1253, All!$A$2:$E$1647, 5)</f>
      </c>
      <c r="H1253" s="5">
        <f>LEN(G1253)-LEN(SUBSTITUTE(G1253," ",""))+1</f>
      </c>
      <c r="I1253" s="5">
        <f>IF(H1253&gt;=10, 1, 2)</f>
      </c>
    </row>
    <row customHeight="true" ht="15" r="1254">
      <c r="A1254" s="5" t="str">
        <v>published</v>
      </c>
      <c r="B1254" s="10" t="str">
        <v>j</v>
      </c>
      <c r="C1254" s="5">
        <f>VLOOKUP(A1254, All!$A$2:$E$1647, 1)</f>
      </c>
      <c r="D1254" s="5">
        <f>VLOOKUP(A1254, All!$A$2:$E$1647, 2)</f>
      </c>
      <c r="E1254" s="5">
        <f>VLOOKUP(A1254, All!$A$2:$E$1647, 3)</f>
      </c>
      <c r="F1254" s="5">
        <f>VLOOKUP(A1254, All!$A$2:$E$1647, 4)</f>
      </c>
      <c r="G1254" s="5">
        <f>VLOOKUP(A1254, All!$A$2:$E$1647, 5)</f>
      </c>
      <c r="H1254" s="5">
        <f>LEN(G1254)-LEN(SUBSTITUTE(G1254," ",""))+1</f>
      </c>
      <c r="I1254" s="5">
        <f>IF(H1254&gt;=10, 1, 2)</f>
      </c>
    </row>
    <row customHeight="true" ht="15" r="1255">
      <c r="A1255" s="5" t="str">
        <v>unified</v>
      </c>
      <c r="B1255" s="10" t="str">
        <v>j</v>
      </c>
      <c r="C1255" s="5">
        <f>VLOOKUP(A1255, All!$A$2:$E$1647, 1)</f>
      </c>
      <c r="D1255" s="5">
        <f>VLOOKUP(A1255, All!$A$2:$E$1647, 2)</f>
      </c>
      <c r="E1255" s="5">
        <f>VLOOKUP(A1255, All!$A$2:$E$1647, 3)</f>
      </c>
      <c r="F1255" s="5">
        <f>VLOOKUP(A1255, All!$A$2:$E$1647, 4)</f>
      </c>
      <c r="G1255" s="5">
        <f>VLOOKUP(A1255, All!$A$2:$E$1647, 5)</f>
      </c>
      <c r="H1255" s="5">
        <f>LEN(G1255)-LEN(SUBSTITUTE(G1255," ",""))+1</f>
      </c>
      <c r="I1255" s="5">
        <f>IF(H1255&gt;=10, 1, 2)</f>
      </c>
    </row>
    <row customHeight="true" ht="15" r="1256">
      <c r="A1256" s="5" t="str">
        <v>printing</v>
      </c>
      <c r="B1256" s="10" t="str">
        <v>n</v>
      </c>
      <c r="C1256" s="5">
        <f>VLOOKUP(A1256, All!$A$2:$E$1647, 1)</f>
      </c>
      <c r="D1256" s="5">
        <f>VLOOKUP(A1256, All!$A$2:$E$1647, 2)</f>
      </c>
      <c r="E1256" s="5">
        <f>VLOOKUP(A1256, All!$A$2:$E$1647, 3)</f>
      </c>
      <c r="F1256" s="5">
        <f>VLOOKUP(A1256, All!$A$2:$E$1647, 4)</f>
      </c>
      <c r="G1256" s="5">
        <f>VLOOKUP(A1256, All!$A$2:$E$1647, 5)</f>
      </c>
      <c r="H1256" s="5">
        <f>LEN(G1256)-LEN(SUBSTITUTE(G1256," ",""))+1</f>
      </c>
      <c r="I1256" s="5">
        <f>IF(H1256&gt;=10, 1, 2)</f>
      </c>
    </row>
    <row customHeight="true" ht="15" r="1257">
      <c r="A1257" s="5" t="str">
        <v>confer</v>
      </c>
      <c r="B1257" s="10" t="str">
        <v>v</v>
      </c>
      <c r="C1257" s="5">
        <f>VLOOKUP(A1257, All!$A$2:$E$1647, 1)</f>
      </c>
      <c r="D1257" s="5">
        <f>VLOOKUP(A1257, All!$A$2:$E$1647, 2)</f>
      </c>
      <c r="E1257" s="5">
        <f>VLOOKUP(A1257, All!$A$2:$E$1647, 3)</f>
      </c>
      <c r="F1257" s="5">
        <f>VLOOKUP(A1257, All!$A$2:$E$1647, 4)</f>
      </c>
      <c r="G1257" s="5">
        <f>VLOOKUP(A1257, All!$A$2:$E$1647, 5)</f>
      </c>
      <c r="H1257" s="5">
        <f>LEN(G1257)-LEN(SUBSTITUTE(G1257," ",""))+1</f>
      </c>
      <c r="I1257" s="5">
        <f>IF(H1257&gt;=10, 1, 2)</f>
      </c>
    </row>
    <row customHeight="true" ht="15" r="1258">
      <c r="A1258" s="5" t="str">
        <v>effect</v>
      </c>
      <c r="B1258" s="10" t="str">
        <v>v</v>
      </c>
      <c r="C1258" s="5">
        <f>VLOOKUP(A1258, All!$A$2:$E$1647, 1)</f>
      </c>
      <c r="D1258" s="5">
        <f>VLOOKUP(A1258, All!$A$2:$E$1647, 2)</f>
      </c>
      <c r="E1258" s="5">
        <f>VLOOKUP(A1258, All!$A$2:$E$1647, 3)</f>
      </c>
      <c r="F1258" s="5">
        <f>VLOOKUP(A1258, All!$A$2:$E$1647, 4)</f>
      </c>
      <c r="G1258" s="5">
        <f>VLOOKUP(A1258, All!$A$2:$E$1647, 5)</f>
      </c>
      <c r="H1258" s="5">
        <f>LEN(G1258)-LEN(SUBSTITUTE(G1258," ",""))+1</f>
      </c>
      <c r="I1258" s="5">
        <f>IF(H1258&gt;=10, 1, 2)</f>
      </c>
    </row>
    <row customHeight="true" ht="15" r="1259">
      <c r="A1259" s="5" t="str">
        <v>endowment</v>
      </c>
      <c r="B1259" s="10" t="str">
        <v>n</v>
      </c>
      <c r="C1259" s="5">
        <f>VLOOKUP(A1259, All!$A$2:$E$1647, 1)</f>
      </c>
      <c r="D1259" s="5">
        <f>VLOOKUP(A1259, All!$A$2:$E$1647, 2)</f>
      </c>
      <c r="E1259" s="5">
        <f>VLOOKUP(A1259, All!$A$2:$E$1647, 3)</f>
      </c>
      <c r="F1259" s="5">
        <f>VLOOKUP(A1259, All!$A$2:$E$1647, 4)</f>
      </c>
      <c r="G1259" s="5">
        <f>VLOOKUP(A1259, All!$A$2:$E$1647, 5)</f>
      </c>
      <c r="H1259" s="5">
        <f>LEN(G1259)-LEN(SUBSTITUTE(G1259," ",""))+1</f>
      </c>
      <c r="I1259" s="5">
        <f>IF(H1259&gt;=10, 1, 2)</f>
      </c>
    </row>
    <row customHeight="true" ht="15" r="1260">
      <c r="A1260" s="5" t="str">
        <v>autonomous</v>
      </c>
      <c r="B1260" s="10" t="str">
        <v>j</v>
      </c>
      <c r="C1260" s="5">
        <f>VLOOKUP(A1260, All!$A$2:$E$1647, 1)</f>
      </c>
      <c r="D1260" s="5">
        <f>VLOOKUP(A1260, All!$A$2:$E$1647, 2)</f>
      </c>
      <c r="E1260" s="5">
        <f>VLOOKUP(A1260, All!$A$2:$E$1647, 3)</f>
      </c>
      <c r="F1260" s="5">
        <f>VLOOKUP(A1260, All!$A$2:$E$1647, 4)</f>
      </c>
      <c r="G1260" s="5">
        <f>VLOOKUP(A1260, All!$A$2:$E$1647, 5)</f>
      </c>
      <c r="H1260" s="5">
        <f>LEN(G1260)-LEN(SUBSTITUTE(G1260," ",""))+1</f>
      </c>
      <c r="I1260" s="5">
        <f>IF(H1260&gt;=10, 1, 2)</f>
      </c>
    </row>
    <row customHeight="true" ht="15" r="1261">
      <c r="A1261" s="5" t="str">
        <v>focal</v>
      </c>
      <c r="B1261" s="10" t="str">
        <v>j</v>
      </c>
      <c r="C1261" s="5">
        <f>VLOOKUP(A1261, All!$A$2:$E$1647, 1)</f>
      </c>
      <c r="D1261" s="5">
        <f>VLOOKUP(A1261, All!$A$2:$E$1647, 2)</f>
      </c>
      <c r="E1261" s="5">
        <f>VLOOKUP(A1261, All!$A$2:$E$1647, 3)</f>
      </c>
      <c r="F1261" s="5">
        <f>VLOOKUP(A1261, All!$A$2:$E$1647, 4)</f>
      </c>
      <c r="G1261" s="5">
        <f>VLOOKUP(A1261, All!$A$2:$E$1647, 5)</f>
      </c>
      <c r="H1261" s="5">
        <f>LEN(G1261)-LEN(SUBSTITUTE(G1261," ",""))+1</f>
      </c>
      <c r="I1261" s="5">
        <f>IF(H1261&gt;=10, 1, 2)</f>
      </c>
    </row>
    <row customHeight="true" ht="15" r="1262">
      <c r="A1262" s="5" t="str">
        <v>mandate</v>
      </c>
      <c r="B1262" s="10" t="str">
        <v>v</v>
      </c>
      <c r="C1262" s="5">
        <f>VLOOKUP(A1262, All!$A$2:$E$1647, 1)</f>
      </c>
      <c r="D1262" s="5">
        <f>VLOOKUP(A1262, All!$A$2:$E$1647, 2)</f>
      </c>
      <c r="E1262" s="5">
        <f>VLOOKUP(A1262, All!$A$2:$E$1647, 3)</f>
      </c>
      <c r="F1262" s="5">
        <f>VLOOKUP(A1262, All!$A$2:$E$1647, 4)</f>
      </c>
      <c r="G1262" s="5">
        <f>VLOOKUP(A1262, All!$A$2:$E$1647, 5)</f>
      </c>
      <c r="H1262" s="5">
        <f>LEN(G1262)-LEN(SUBSTITUTE(G1262," ",""))+1</f>
      </c>
      <c r="I1262" s="5">
        <f>IF(H1262&gt;=10, 1, 2)</f>
      </c>
    </row>
    <row customHeight="true" ht="15" r="1263">
      <c r="A1263" s="5" t="str">
        <v>tangible</v>
      </c>
      <c r="B1263" s="10" t="str">
        <v>j</v>
      </c>
      <c r="C1263" s="5">
        <f>VLOOKUP(A1263, All!$A$2:$E$1647, 1)</f>
      </c>
      <c r="D1263" s="5">
        <f>VLOOKUP(A1263, All!$A$2:$E$1647, 2)</f>
      </c>
      <c r="E1263" s="5">
        <f>VLOOKUP(A1263, All!$A$2:$E$1647, 3)</f>
      </c>
      <c r="F1263" s="5">
        <f>VLOOKUP(A1263, All!$A$2:$E$1647, 4)</f>
      </c>
      <c r="G1263" s="5">
        <f>VLOOKUP(A1263, All!$A$2:$E$1647, 5)</f>
      </c>
      <c r="H1263" s="5">
        <f>LEN(G1263)-LEN(SUBSTITUTE(G1263," ",""))+1</f>
      </c>
      <c r="I1263" s="5">
        <f>IF(H1263&gt;=10, 1, 2)</f>
      </c>
    </row>
    <row customHeight="true" ht="15" r="1264">
      <c r="A1264" s="5" t="str">
        <v>fusion</v>
      </c>
      <c r="B1264" s="10" t="str">
        <v>n</v>
      </c>
      <c r="C1264" s="5">
        <f>VLOOKUP(A1264, All!$A$2:$E$1647, 1)</f>
      </c>
      <c r="D1264" s="5">
        <f>VLOOKUP(A1264, All!$A$2:$E$1647, 2)</f>
      </c>
      <c r="E1264" s="5">
        <f>VLOOKUP(A1264, All!$A$2:$E$1647, 3)</f>
      </c>
      <c r="F1264" s="5">
        <f>VLOOKUP(A1264, All!$A$2:$E$1647, 4)</f>
      </c>
      <c r="G1264" s="5">
        <f>VLOOKUP(A1264, All!$A$2:$E$1647, 5)</f>
      </c>
      <c r="H1264" s="5">
        <f>LEN(G1264)-LEN(SUBSTITUTE(G1264," ",""))+1</f>
      </c>
      <c r="I1264" s="5">
        <f>IF(H1264&gt;=10, 1, 2)</f>
      </c>
    </row>
    <row customHeight="true" ht="15" r="1265">
      <c r="A1265" s="5" t="str">
        <v>elimination</v>
      </c>
      <c r="B1265" s="10" t="str">
        <v>n</v>
      </c>
      <c r="C1265" s="5">
        <f>VLOOKUP(A1265, All!$A$2:$E$1647, 1)</f>
      </c>
      <c r="D1265" s="5">
        <f>VLOOKUP(A1265, All!$A$2:$E$1647, 2)</f>
      </c>
      <c r="E1265" s="5">
        <f>VLOOKUP(A1265, All!$A$2:$E$1647, 3)</f>
      </c>
      <c r="F1265" s="5">
        <f>VLOOKUP(A1265, All!$A$2:$E$1647, 4)</f>
      </c>
      <c r="G1265" s="5">
        <f>VLOOKUP(A1265, All!$A$2:$E$1647, 5)</f>
      </c>
      <c r="H1265" s="5">
        <f>LEN(G1265)-LEN(SUBSTITUTE(G1265," ",""))+1</f>
      </c>
      <c r="I1265" s="5">
        <f>IF(H1265&gt;=10, 1, 2)</f>
      </c>
    </row>
    <row customHeight="true" ht="15" r="1266">
      <c r="A1266" s="5" t="str">
        <v>reversal</v>
      </c>
      <c r="B1266" s="10" t="str">
        <v>n</v>
      </c>
      <c r="C1266" s="5">
        <f>VLOOKUP(A1266, All!$A$2:$E$1647, 1)</f>
      </c>
      <c r="D1266" s="5">
        <f>VLOOKUP(A1266, All!$A$2:$E$1647, 2)</f>
      </c>
      <c r="E1266" s="5">
        <f>VLOOKUP(A1266, All!$A$2:$E$1647, 3)</f>
      </c>
      <c r="F1266" s="5">
        <f>VLOOKUP(A1266, All!$A$2:$E$1647, 4)</f>
      </c>
      <c r="G1266" s="5">
        <f>VLOOKUP(A1266, All!$A$2:$E$1647, 5)</f>
      </c>
      <c r="H1266" s="5">
        <f>LEN(G1266)-LEN(SUBSTITUTE(G1266," ",""))+1</f>
      </c>
      <c r="I1266" s="5">
        <f>IF(H1266&gt;=10, 1, 2)</f>
      </c>
    </row>
    <row customHeight="true" ht="15" r="1267">
      <c r="A1267" s="5" t="str">
        <v>consolidate</v>
      </c>
      <c r="B1267" s="10" t="str">
        <v>v</v>
      </c>
      <c r="C1267" s="5">
        <f>VLOOKUP(A1267, All!$A$2:$E$1647, 1)</f>
      </c>
      <c r="D1267" s="5">
        <f>VLOOKUP(A1267, All!$A$2:$E$1647, 2)</f>
      </c>
      <c r="E1267" s="5">
        <f>VLOOKUP(A1267, All!$A$2:$E$1647, 3)</f>
      </c>
      <c r="F1267" s="5">
        <f>VLOOKUP(A1267, All!$A$2:$E$1647, 4)</f>
      </c>
      <c r="G1267" s="5">
        <f>VLOOKUP(A1267, All!$A$2:$E$1647, 5)</f>
      </c>
      <c r="H1267" s="5">
        <f>LEN(G1267)-LEN(SUBSTITUTE(G1267," ",""))+1</f>
      </c>
      <c r="I1267" s="5">
        <f>IF(H1267&gt;=10, 1, 2)</f>
      </c>
    </row>
    <row customHeight="true" ht="15" r="1268">
      <c r="A1268" s="5" t="str">
        <v>applicable</v>
      </c>
      <c r="B1268" s="10" t="str">
        <v>j</v>
      </c>
      <c r="C1268" s="5">
        <f>VLOOKUP(A1268, All!$A$2:$E$1647, 1)</f>
      </c>
      <c r="D1268" s="5">
        <f>VLOOKUP(A1268, All!$A$2:$E$1647, 2)</f>
      </c>
      <c r="E1268" s="5">
        <f>VLOOKUP(A1268, All!$A$2:$E$1647, 3)</f>
      </c>
      <c r="F1268" s="5">
        <f>VLOOKUP(A1268, All!$A$2:$E$1647, 4)</f>
      </c>
      <c r="G1268" s="5">
        <f>VLOOKUP(A1268, All!$A$2:$E$1647, 5)</f>
      </c>
      <c r="H1268" s="5">
        <f>LEN(G1268)-LEN(SUBSTITUTE(G1268," ",""))+1</f>
      </c>
      <c r="I1268" s="5">
        <f>IF(H1268&gt;=10, 1, 2)</f>
      </c>
    </row>
    <row customHeight="true" ht="15" r="1269">
      <c r="A1269" s="5" t="str">
        <v>validate</v>
      </c>
      <c r="B1269" s="10" t="str">
        <v>v</v>
      </c>
      <c r="C1269" s="5">
        <f>VLOOKUP(A1269, All!$A$2:$E$1647, 1)</f>
      </c>
      <c r="D1269" s="5">
        <f>VLOOKUP(A1269, All!$A$2:$E$1647, 2)</f>
      </c>
      <c r="E1269" s="5">
        <f>VLOOKUP(A1269, All!$A$2:$E$1647, 3)</f>
      </c>
      <c r="F1269" s="5">
        <f>VLOOKUP(A1269, All!$A$2:$E$1647, 4)</f>
      </c>
      <c r="G1269" s="5">
        <f>VLOOKUP(A1269, All!$A$2:$E$1647, 5)</f>
      </c>
      <c r="H1269" s="5">
        <f>LEN(G1269)-LEN(SUBSTITUTE(G1269," ",""))+1</f>
      </c>
      <c r="I1269" s="5">
        <f>IF(H1269&gt;=10, 1, 2)</f>
      </c>
    </row>
    <row customHeight="true" ht="15" r="1270">
      <c r="A1270" s="5" t="str">
        <v>segregation</v>
      </c>
      <c r="B1270" s="10" t="str">
        <v>n</v>
      </c>
      <c r="C1270" s="5">
        <f>VLOOKUP(A1270, All!$A$2:$E$1647, 1)</f>
      </c>
      <c r="D1270" s="5">
        <f>VLOOKUP(A1270, All!$A$2:$E$1647, 2)</f>
      </c>
      <c r="E1270" s="5">
        <f>VLOOKUP(A1270, All!$A$2:$E$1647, 3)</f>
      </c>
      <c r="F1270" s="5">
        <f>VLOOKUP(A1270, All!$A$2:$E$1647, 4)</f>
      </c>
      <c r="G1270" s="5">
        <f>VLOOKUP(A1270, All!$A$2:$E$1647, 5)</f>
      </c>
      <c r="H1270" s="5">
        <f>LEN(G1270)-LEN(SUBSTITUTE(G1270," ",""))+1</f>
      </c>
      <c r="I1270" s="5">
        <f>IF(H1270&gt;=10, 1, 2)</f>
      </c>
    </row>
    <row customHeight="true" ht="15" r="1271">
      <c r="A1271" s="5" t="str">
        <v>openness</v>
      </c>
      <c r="B1271" s="10" t="str">
        <v>n</v>
      </c>
      <c r="C1271" s="5">
        <f>VLOOKUP(A1271, All!$A$2:$E$1647, 1)</f>
      </c>
      <c r="D1271" s="5">
        <f>VLOOKUP(A1271, All!$A$2:$E$1647, 2)</f>
      </c>
      <c r="E1271" s="5">
        <f>VLOOKUP(A1271, All!$A$2:$E$1647, 3)</f>
      </c>
      <c r="F1271" s="5">
        <f>VLOOKUP(A1271, All!$A$2:$E$1647, 4)</f>
      </c>
      <c r="G1271" s="5">
        <f>VLOOKUP(A1271, All!$A$2:$E$1647, 5)</f>
      </c>
      <c r="H1271" s="5">
        <f>LEN(G1271)-LEN(SUBSTITUTE(G1271," ",""))+1</f>
      </c>
      <c r="I1271" s="5">
        <f>IF(H1271&gt;=10, 1, 2)</f>
      </c>
    </row>
    <row customHeight="true" ht="15" r="1272">
      <c r="A1272" s="5" t="str">
        <v>domination</v>
      </c>
      <c r="B1272" s="10" t="str">
        <v>n</v>
      </c>
      <c r="C1272" s="5">
        <f>VLOOKUP(A1272, All!$A$2:$E$1647, 1)</f>
      </c>
      <c r="D1272" s="5">
        <f>VLOOKUP(A1272, All!$A$2:$E$1647, 2)</f>
      </c>
      <c r="E1272" s="5">
        <f>VLOOKUP(A1272, All!$A$2:$E$1647, 3)</f>
      </c>
      <c r="F1272" s="5">
        <f>VLOOKUP(A1272, All!$A$2:$E$1647, 4)</f>
      </c>
      <c r="G1272" s="5">
        <f>VLOOKUP(A1272, All!$A$2:$E$1647, 5)</f>
      </c>
      <c r="H1272" s="5">
        <f>LEN(G1272)-LEN(SUBSTITUTE(G1272," ",""))+1</f>
      </c>
      <c r="I1272" s="5">
        <f>IF(H1272&gt;=10, 1, 2)</f>
      </c>
    </row>
    <row customHeight="true" ht="15" r="1273">
      <c r="A1273" s="5" t="str">
        <v>directive</v>
      </c>
      <c r="B1273" s="10" t="str">
        <v>n</v>
      </c>
      <c r="C1273" s="5">
        <f>VLOOKUP(A1273, All!$A$2:$E$1647, 1)</f>
      </c>
      <c r="D1273" s="5">
        <f>VLOOKUP(A1273, All!$A$2:$E$1647, 2)</f>
      </c>
      <c r="E1273" s="5">
        <f>VLOOKUP(A1273, All!$A$2:$E$1647, 3)</f>
      </c>
      <c r="F1273" s="5">
        <f>VLOOKUP(A1273, All!$A$2:$E$1647, 4)</f>
      </c>
      <c r="G1273" s="5">
        <f>VLOOKUP(A1273, All!$A$2:$E$1647, 5)</f>
      </c>
      <c r="H1273" s="5">
        <f>LEN(G1273)-LEN(SUBSTITUTE(G1273," ",""))+1</f>
      </c>
      <c r="I1273" s="5">
        <f>IF(H1273&gt;=10, 1, 2)</f>
      </c>
    </row>
    <row customHeight="true" ht="15" r="1274">
      <c r="A1274" s="5" t="str">
        <v>high-quality</v>
      </c>
      <c r="B1274" s="10" t="str">
        <v>j</v>
      </c>
      <c r="C1274" s="5">
        <f>VLOOKUP(A1274, All!$A$2:$E$1647, 1)</f>
      </c>
      <c r="D1274" s="5">
        <f>VLOOKUP(A1274, All!$A$2:$E$1647, 2)</f>
      </c>
      <c r="E1274" s="5">
        <f>VLOOKUP(A1274, All!$A$2:$E$1647, 3)</f>
      </c>
      <c r="F1274" s="5">
        <f>VLOOKUP(A1274, All!$A$2:$E$1647, 4)</f>
      </c>
      <c r="G1274" s="5">
        <f>VLOOKUP(A1274, All!$A$2:$E$1647, 5)</f>
      </c>
      <c r="H1274" s="5">
        <f>LEN(G1274)-LEN(SUBSTITUTE(G1274," ",""))+1</f>
      </c>
      <c r="I1274" s="5">
        <f>IF(H1274&gt;=10, 1, 2)</f>
      </c>
    </row>
    <row customHeight="true" ht="15" r="1275">
      <c r="A1275" s="5" t="str">
        <v>restructuring</v>
      </c>
      <c r="B1275" s="10" t="str">
        <v>n</v>
      </c>
      <c r="C1275" s="5">
        <f>VLOOKUP(A1275, All!$A$2:$E$1647, 1)</f>
      </c>
      <c r="D1275" s="5">
        <f>VLOOKUP(A1275, All!$A$2:$E$1647, 2)</f>
      </c>
      <c r="E1275" s="5">
        <f>VLOOKUP(A1275, All!$A$2:$E$1647, 3)</f>
      </c>
      <c r="F1275" s="5">
        <f>VLOOKUP(A1275, All!$A$2:$E$1647, 4)</f>
      </c>
      <c r="G1275" s="5">
        <f>VLOOKUP(A1275, All!$A$2:$E$1647, 5)</f>
      </c>
      <c r="H1275" s="5">
        <f>LEN(G1275)-LEN(SUBSTITUTE(G1275," ",""))+1</f>
      </c>
      <c r="I1275" s="5">
        <f>IF(H1275&gt;=10, 1, 2)</f>
      </c>
    </row>
    <row customHeight="true" ht="15" r="1276">
      <c r="A1276" s="5" t="str">
        <v>underlie</v>
      </c>
      <c r="B1276" s="10" t="str">
        <v>v</v>
      </c>
      <c r="C1276" s="5">
        <f>VLOOKUP(A1276, All!$A$2:$E$1647, 1)</f>
      </c>
      <c r="D1276" s="5">
        <f>VLOOKUP(A1276, All!$A$2:$E$1647, 2)</f>
      </c>
      <c r="E1276" s="5">
        <f>VLOOKUP(A1276, All!$A$2:$E$1647, 3)</f>
      </c>
      <c r="F1276" s="5">
        <f>VLOOKUP(A1276, All!$A$2:$E$1647, 4)</f>
      </c>
      <c r="G1276" s="5">
        <f>VLOOKUP(A1276, All!$A$2:$E$1647, 5)</f>
      </c>
      <c r="H1276" s="5">
        <f>LEN(G1276)-LEN(SUBSTITUTE(G1276," ",""))+1</f>
      </c>
      <c r="I1276" s="5">
        <f>IF(H1276&gt;=10, 1, 2)</f>
      </c>
    </row>
    <row customHeight="true" ht="15" r="1277">
      <c r="A1277" s="5" t="str">
        <v>friction</v>
      </c>
      <c r="B1277" s="10" t="str">
        <v>n</v>
      </c>
      <c r="C1277" s="5">
        <f>VLOOKUP(A1277, All!$A$2:$E$1647, 1)</f>
      </c>
      <c r="D1277" s="5">
        <f>VLOOKUP(A1277, All!$A$2:$E$1647, 2)</f>
      </c>
      <c r="E1277" s="5">
        <f>VLOOKUP(A1277, All!$A$2:$E$1647, 3)</f>
      </c>
      <c r="F1277" s="5">
        <f>VLOOKUP(A1277, All!$A$2:$E$1647, 4)</f>
      </c>
      <c r="G1277" s="5">
        <f>VLOOKUP(A1277, All!$A$2:$E$1647, 5)</f>
      </c>
      <c r="H1277" s="5">
        <f>LEN(G1277)-LEN(SUBSTITUTE(G1277," ",""))+1</f>
      </c>
      <c r="I1277" s="5">
        <f>IF(H1277&gt;=10, 1, 2)</f>
      </c>
    </row>
    <row customHeight="true" ht="15" r="1278">
      <c r="A1278" s="5" t="str">
        <v>constructive</v>
      </c>
      <c r="B1278" s="10" t="str">
        <v>j</v>
      </c>
      <c r="C1278" s="5">
        <f>VLOOKUP(A1278, All!$A$2:$E$1647, 1)</f>
      </c>
      <c r="D1278" s="5">
        <f>VLOOKUP(A1278, All!$A$2:$E$1647, 2)</f>
      </c>
      <c r="E1278" s="5">
        <f>VLOOKUP(A1278, All!$A$2:$E$1647, 3)</f>
      </c>
      <c r="F1278" s="5">
        <f>VLOOKUP(A1278, All!$A$2:$E$1647, 4)</f>
      </c>
      <c r="G1278" s="5">
        <f>VLOOKUP(A1278, All!$A$2:$E$1647, 5)</f>
      </c>
      <c r="H1278" s="5">
        <f>LEN(G1278)-LEN(SUBSTITUTE(G1278," ",""))+1</f>
      </c>
      <c r="I1278" s="5">
        <f>IF(H1278&gt;=10, 1, 2)</f>
      </c>
    </row>
    <row customHeight="true" ht="15" r="1279">
      <c r="A1279" s="5" t="str">
        <v>eventual</v>
      </c>
      <c r="B1279" s="10" t="str">
        <v>j</v>
      </c>
      <c r="C1279" s="5">
        <f>VLOOKUP(A1279, All!$A$2:$E$1647, 1)</f>
      </c>
      <c r="D1279" s="5">
        <f>VLOOKUP(A1279, All!$A$2:$E$1647, 2)</f>
      </c>
      <c r="E1279" s="5">
        <f>VLOOKUP(A1279, All!$A$2:$E$1647, 3)</f>
      </c>
      <c r="F1279" s="5">
        <f>VLOOKUP(A1279, All!$A$2:$E$1647, 4)</f>
      </c>
      <c r="G1279" s="5">
        <f>VLOOKUP(A1279, All!$A$2:$E$1647, 5)</f>
      </c>
      <c r="H1279" s="5">
        <f>LEN(G1279)-LEN(SUBSTITUTE(G1279," ",""))+1</f>
      </c>
      <c r="I1279" s="5">
        <f>IF(H1279&gt;=10, 1, 2)</f>
      </c>
    </row>
    <row customHeight="true" ht="15" r="1280">
      <c r="A1280" s="5" t="str">
        <v>pragmatic</v>
      </c>
      <c r="B1280" s="10" t="str">
        <v>j</v>
      </c>
      <c r="C1280" s="5">
        <f>VLOOKUP(A1280, All!$A$2:$E$1647, 1)</f>
      </c>
      <c r="D1280" s="5">
        <f>VLOOKUP(A1280, All!$A$2:$E$1647, 2)</f>
      </c>
      <c r="E1280" s="5">
        <f>VLOOKUP(A1280, All!$A$2:$E$1647, 3)</f>
      </c>
      <c r="F1280" s="5">
        <f>VLOOKUP(A1280, All!$A$2:$E$1647, 4)</f>
      </c>
      <c r="G1280" s="5">
        <f>VLOOKUP(A1280, All!$A$2:$E$1647, 5)</f>
      </c>
      <c r="H1280" s="5">
        <f>LEN(G1280)-LEN(SUBSTITUTE(G1280," ",""))+1</f>
      </c>
      <c r="I1280" s="5">
        <f>IF(H1280&gt;=10, 1, 2)</f>
      </c>
    </row>
    <row customHeight="true" ht="15" r="1281">
      <c r="A1281" s="5" t="str">
        <v>enhanced</v>
      </c>
      <c r="B1281" s="10" t="str">
        <v>j</v>
      </c>
      <c r="C1281" s="5">
        <f>VLOOKUP(A1281, All!$A$2:$E$1647, 1)</f>
      </c>
      <c r="D1281" s="5">
        <f>VLOOKUP(A1281, All!$A$2:$E$1647, 2)</f>
      </c>
      <c r="E1281" s="5">
        <f>VLOOKUP(A1281, All!$A$2:$E$1647, 3)</f>
      </c>
      <c r="F1281" s="5">
        <f>VLOOKUP(A1281, All!$A$2:$E$1647, 4)</f>
      </c>
      <c r="G1281" s="5">
        <f>VLOOKUP(A1281, All!$A$2:$E$1647, 5)</f>
      </c>
      <c r="H1281" s="5">
        <f>LEN(G1281)-LEN(SUBSTITUTE(G1281," ",""))+1</f>
      </c>
      <c r="I1281" s="5">
        <f>IF(H1281&gt;=10, 1, 2)</f>
      </c>
    </row>
    <row customHeight="true" ht="15" r="1282">
      <c r="A1282" s="5" t="str">
        <v>collectively</v>
      </c>
      <c r="B1282" s="10" t="str">
        <v>r</v>
      </c>
      <c r="C1282" s="5">
        <f>VLOOKUP(A1282, All!$A$2:$E$1647, 1)</f>
      </c>
      <c r="D1282" s="5">
        <f>VLOOKUP(A1282, All!$A$2:$E$1647, 2)</f>
      </c>
      <c r="E1282" s="5">
        <f>VLOOKUP(A1282, All!$A$2:$E$1647, 3)</f>
      </c>
      <c r="F1282" s="5">
        <f>VLOOKUP(A1282, All!$A$2:$E$1647, 4)</f>
      </c>
      <c r="G1282" s="5">
        <f>VLOOKUP(A1282, All!$A$2:$E$1647, 5)</f>
      </c>
      <c r="H1282" s="5">
        <f>LEN(G1282)-LEN(SUBSTITUTE(G1282," ",""))+1</f>
      </c>
      <c r="I1282" s="5">
        <f>IF(H1282&gt;=10, 1, 2)</f>
      </c>
    </row>
    <row customHeight="true" ht="15" r="1283">
      <c r="A1283" s="5" t="str">
        <v>contradictory</v>
      </c>
      <c r="B1283" s="10" t="str">
        <v>j</v>
      </c>
      <c r="C1283" s="5">
        <f>VLOOKUP(A1283, All!$A$2:$E$1647, 1)</f>
      </c>
      <c r="D1283" s="5">
        <f>VLOOKUP(A1283, All!$A$2:$E$1647, 2)</f>
      </c>
      <c r="E1283" s="5">
        <f>VLOOKUP(A1283, All!$A$2:$E$1647, 3)</f>
      </c>
      <c r="F1283" s="5">
        <f>VLOOKUP(A1283, All!$A$2:$E$1647, 4)</f>
      </c>
      <c r="G1283" s="5">
        <f>VLOOKUP(A1283, All!$A$2:$E$1647, 5)</f>
      </c>
      <c r="H1283" s="5">
        <f>LEN(G1283)-LEN(SUBSTITUTE(G1283," ",""))+1</f>
      </c>
      <c r="I1283" s="5">
        <f>IF(H1283&gt;=10, 1, 2)</f>
      </c>
    </row>
    <row customHeight="true" ht="15" r="1284">
      <c r="A1284" s="5" t="str">
        <v>reconstruct</v>
      </c>
      <c r="B1284" s="10" t="str">
        <v>v</v>
      </c>
      <c r="C1284" s="5">
        <f>VLOOKUP(A1284, All!$A$2:$E$1647, 1)</f>
      </c>
      <c r="D1284" s="5">
        <f>VLOOKUP(A1284, All!$A$2:$E$1647, 2)</f>
      </c>
      <c r="E1284" s="5">
        <f>VLOOKUP(A1284, All!$A$2:$E$1647, 3)</f>
      </c>
      <c r="F1284" s="5">
        <f>VLOOKUP(A1284, All!$A$2:$E$1647, 4)</f>
      </c>
      <c r="G1284" s="5">
        <f>VLOOKUP(A1284, All!$A$2:$E$1647, 5)</f>
      </c>
      <c r="H1284" s="5">
        <f>LEN(G1284)-LEN(SUBSTITUTE(G1284," ",""))+1</f>
      </c>
      <c r="I1284" s="5">
        <f>IF(H1284&gt;=10, 1, 2)</f>
      </c>
    </row>
    <row customHeight="true" ht="15" r="1285">
      <c r="A1285" s="5" t="str">
        <v>adult</v>
      </c>
      <c r="B1285" s="10" t="str">
        <v>j</v>
      </c>
      <c r="C1285" s="5">
        <f>VLOOKUP(A1285, All!$A$2:$E$1647, 1)</f>
      </c>
      <c r="D1285" s="5">
        <f>VLOOKUP(A1285, All!$A$2:$E$1647, 2)</f>
      </c>
      <c r="E1285" s="5">
        <f>VLOOKUP(A1285, All!$A$2:$E$1647, 3)</f>
      </c>
      <c r="F1285" s="5">
        <f>VLOOKUP(A1285, All!$A$2:$E$1647, 4)</f>
      </c>
      <c r="G1285" s="5">
        <f>VLOOKUP(A1285, All!$A$2:$E$1647, 5)</f>
      </c>
      <c r="H1285" s="5">
        <f>LEN(G1285)-LEN(SUBSTITUTE(G1285," ",""))+1</f>
      </c>
      <c r="I1285" s="5">
        <f>IF(H1285&gt;=10, 1, 2)</f>
      </c>
    </row>
    <row customHeight="true" ht="15" r="1286">
      <c r="A1286" s="5" t="str">
        <v>constrain</v>
      </c>
      <c r="B1286" s="10" t="str">
        <v>v</v>
      </c>
      <c r="C1286" s="5">
        <f>VLOOKUP(A1286, All!$A$2:$E$1647, 1)</f>
      </c>
      <c r="D1286" s="5">
        <f>VLOOKUP(A1286, All!$A$2:$E$1647, 2)</f>
      </c>
      <c r="E1286" s="5">
        <f>VLOOKUP(A1286, All!$A$2:$E$1647, 3)</f>
      </c>
      <c r="F1286" s="5">
        <f>VLOOKUP(A1286, All!$A$2:$E$1647, 4)</f>
      </c>
      <c r="G1286" s="5">
        <f>VLOOKUP(A1286, All!$A$2:$E$1647, 5)</f>
      </c>
      <c r="H1286" s="5">
        <f>LEN(G1286)-LEN(SUBSTITUTE(G1286," ",""))+1</f>
      </c>
      <c r="I1286" s="5">
        <f>IF(H1286&gt;=10, 1, 2)</f>
      </c>
    </row>
    <row customHeight="true" ht="15" r="1287">
      <c r="A1287" s="5" t="str">
        <v>insistence</v>
      </c>
      <c r="B1287" s="10" t="str">
        <v>n</v>
      </c>
      <c r="C1287" s="5">
        <f>VLOOKUP(A1287, All!$A$2:$E$1647, 1)</f>
      </c>
      <c r="D1287" s="5">
        <f>VLOOKUP(A1287, All!$A$2:$E$1647, 2)</f>
      </c>
      <c r="E1287" s="5">
        <f>VLOOKUP(A1287, All!$A$2:$E$1647, 3)</f>
      </c>
      <c r="F1287" s="5">
        <f>VLOOKUP(A1287, All!$A$2:$E$1647, 4)</f>
      </c>
      <c r="G1287" s="5">
        <f>VLOOKUP(A1287, All!$A$2:$E$1647, 5)</f>
      </c>
      <c r="H1287" s="5">
        <f>LEN(G1287)-LEN(SUBSTITUTE(G1287," ",""))+1</f>
      </c>
      <c r="I1287" s="5">
        <f>IF(H1287&gt;=10, 1, 2)</f>
      </c>
    </row>
    <row customHeight="true" ht="15" r="1288">
      <c r="A1288" s="5" t="str">
        <v>systematically</v>
      </c>
      <c r="B1288" s="10" t="str">
        <v>r</v>
      </c>
      <c r="C1288" s="5">
        <f>VLOOKUP(A1288, All!$A$2:$E$1647, 1)</f>
      </c>
      <c r="D1288" s="5">
        <f>VLOOKUP(A1288, All!$A$2:$E$1647, 2)</f>
      </c>
      <c r="E1288" s="5">
        <f>VLOOKUP(A1288, All!$A$2:$E$1647, 3)</f>
      </c>
      <c r="F1288" s="5">
        <f>VLOOKUP(A1288, All!$A$2:$E$1647, 4)</f>
      </c>
      <c r="G1288" s="5">
        <f>VLOOKUP(A1288, All!$A$2:$E$1647, 5)</f>
      </c>
      <c r="H1288" s="5">
        <f>LEN(G1288)-LEN(SUBSTITUTE(G1288," ",""))+1</f>
      </c>
      <c r="I1288" s="5">
        <f>IF(H1288&gt;=10, 1, 2)</f>
      </c>
    </row>
    <row customHeight="true" ht="15" r="1289">
      <c r="A1289" s="5" t="str">
        <v>arbitrary</v>
      </c>
      <c r="B1289" s="10" t="str">
        <v>j</v>
      </c>
      <c r="C1289" s="5">
        <f>VLOOKUP(A1289, All!$A$2:$E$1647, 1)</f>
      </c>
      <c r="D1289" s="5">
        <f>VLOOKUP(A1289, All!$A$2:$E$1647, 2)</f>
      </c>
      <c r="E1289" s="5">
        <f>VLOOKUP(A1289, All!$A$2:$E$1647, 3)</f>
      </c>
      <c r="F1289" s="5">
        <f>VLOOKUP(A1289, All!$A$2:$E$1647, 4)</f>
      </c>
      <c r="G1289" s="5">
        <f>VLOOKUP(A1289, All!$A$2:$E$1647, 5)</f>
      </c>
      <c r="H1289" s="5">
        <f>LEN(G1289)-LEN(SUBSTITUTE(G1289," ",""))+1</f>
      </c>
      <c r="I1289" s="5">
        <f>IF(H1289&gt;=10, 1, 2)</f>
      </c>
    </row>
    <row customHeight="true" ht="15" r="1290">
      <c r="A1290" s="5" t="str">
        <v>structure</v>
      </c>
      <c r="B1290" s="10" t="str">
        <v>v</v>
      </c>
      <c r="C1290" s="5">
        <f>VLOOKUP(A1290, All!$A$2:$E$1647, 1)</f>
      </c>
      <c r="D1290" s="5">
        <f>VLOOKUP(A1290, All!$A$2:$E$1647, 2)</f>
      </c>
      <c r="E1290" s="5">
        <f>VLOOKUP(A1290, All!$A$2:$E$1647, 3)</f>
      </c>
      <c r="F1290" s="5">
        <f>VLOOKUP(A1290, All!$A$2:$E$1647, 4)</f>
      </c>
      <c r="G1290" s="5">
        <f>VLOOKUP(A1290, All!$A$2:$E$1647, 5)</f>
      </c>
      <c r="H1290" s="5">
        <f>LEN(G1290)-LEN(SUBSTITUTE(G1290," ",""))+1</f>
      </c>
      <c r="I1290" s="5">
        <f>IF(H1290&gt;=10, 1, 2)</f>
      </c>
    </row>
    <row customHeight="true" ht="15" r="1291">
      <c r="A1291" s="5" t="str">
        <v>timely</v>
      </c>
      <c r="B1291" s="10" t="str">
        <v>j</v>
      </c>
      <c r="C1291" s="5">
        <f>VLOOKUP(A1291, All!$A$2:$E$1647, 1)</f>
      </c>
      <c r="D1291" s="5">
        <f>VLOOKUP(A1291, All!$A$2:$E$1647, 2)</f>
      </c>
      <c r="E1291" s="5">
        <f>VLOOKUP(A1291, All!$A$2:$E$1647, 3)</f>
      </c>
      <c r="F1291" s="5">
        <f>VLOOKUP(A1291, All!$A$2:$E$1647, 4)</f>
      </c>
      <c r="G1291" s="5">
        <f>VLOOKUP(A1291, All!$A$2:$E$1647, 5)</f>
      </c>
      <c r="H1291" s="5">
        <f>LEN(G1291)-LEN(SUBSTITUTE(G1291," ",""))+1</f>
      </c>
      <c r="I1291" s="5">
        <f>IF(H1291&gt;=10, 1, 2)</f>
      </c>
    </row>
    <row customHeight="true" ht="15" r="1292">
      <c r="A1292" s="5" t="str">
        <v>distortion</v>
      </c>
      <c r="B1292" s="10" t="str">
        <v>n</v>
      </c>
      <c r="C1292" s="5">
        <f>VLOOKUP(A1292, All!$A$2:$E$1647, 1)</f>
      </c>
      <c r="D1292" s="5">
        <f>VLOOKUP(A1292, All!$A$2:$E$1647, 2)</f>
      </c>
      <c r="E1292" s="5">
        <f>VLOOKUP(A1292, All!$A$2:$E$1647, 3)</f>
      </c>
      <c r="F1292" s="5">
        <f>VLOOKUP(A1292, All!$A$2:$E$1647, 4)</f>
      </c>
      <c r="G1292" s="5">
        <f>VLOOKUP(A1292, All!$A$2:$E$1647, 5)</f>
      </c>
      <c r="H1292" s="5">
        <f>LEN(G1292)-LEN(SUBSTITUTE(G1292," ",""))+1</f>
      </c>
      <c r="I1292" s="5">
        <f>IF(H1292&gt;=10, 1, 2)</f>
      </c>
    </row>
    <row customHeight="true" ht="15" r="1293">
      <c r="A1293" s="5" t="str">
        <v>linkage</v>
      </c>
      <c r="B1293" s="10" t="str">
        <v>n</v>
      </c>
      <c r="C1293" s="5">
        <f>VLOOKUP(A1293, All!$A$2:$E$1647, 1)</f>
      </c>
      <c r="D1293" s="5">
        <f>VLOOKUP(A1293, All!$A$2:$E$1647, 2)</f>
      </c>
      <c r="E1293" s="5">
        <f>VLOOKUP(A1293, All!$A$2:$E$1647, 3)</f>
      </c>
      <c r="F1293" s="5">
        <f>VLOOKUP(A1293, All!$A$2:$E$1647, 4)</f>
      </c>
      <c r="G1293" s="5">
        <f>VLOOKUP(A1293, All!$A$2:$E$1647, 5)</f>
      </c>
      <c r="H1293" s="5">
        <f>LEN(G1293)-LEN(SUBSTITUTE(G1293," ",""))+1</f>
      </c>
      <c r="I1293" s="5">
        <f>IF(H1293&gt;=10, 1, 2)</f>
      </c>
    </row>
    <row customHeight="true" ht="15" r="1294">
      <c r="A1294" s="5" t="str">
        <v>inferior</v>
      </c>
      <c r="B1294" s="10" t="str">
        <v>j</v>
      </c>
      <c r="C1294" s="5">
        <f>VLOOKUP(A1294, All!$A$2:$E$1647, 1)</f>
      </c>
      <c r="D1294" s="5">
        <f>VLOOKUP(A1294, All!$A$2:$E$1647, 2)</f>
      </c>
      <c r="E1294" s="5">
        <f>VLOOKUP(A1294, All!$A$2:$E$1647, 3)</f>
      </c>
      <c r="F1294" s="5">
        <f>VLOOKUP(A1294, All!$A$2:$E$1647, 4)</f>
      </c>
      <c r="G1294" s="5">
        <f>VLOOKUP(A1294, All!$A$2:$E$1647, 5)</f>
      </c>
      <c r="H1294" s="5">
        <f>LEN(G1294)-LEN(SUBSTITUTE(G1294," ",""))+1</f>
      </c>
      <c r="I1294" s="5">
        <f>IF(H1294&gt;=10, 1, 2)</f>
      </c>
    </row>
    <row customHeight="true" ht="15" r="1295">
      <c r="A1295" s="5" t="str">
        <v>outreach</v>
      </c>
      <c r="B1295" s="10" t="str">
        <v>n</v>
      </c>
      <c r="C1295" s="5">
        <f>VLOOKUP(A1295, All!$A$2:$E$1647, 1)</f>
      </c>
      <c r="D1295" s="5">
        <f>VLOOKUP(A1295, All!$A$2:$E$1647, 2)</f>
      </c>
      <c r="E1295" s="5">
        <f>VLOOKUP(A1295, All!$A$2:$E$1647, 3)</f>
      </c>
      <c r="F1295" s="5">
        <f>VLOOKUP(A1295, All!$A$2:$E$1647, 4)</f>
      </c>
      <c r="G1295" s="5">
        <f>VLOOKUP(A1295, All!$A$2:$E$1647, 5)</f>
      </c>
      <c r="H1295" s="5">
        <f>LEN(G1295)-LEN(SUBSTITUTE(G1295," ",""))+1</f>
      </c>
      <c r="I1295" s="5">
        <f>IF(H1295&gt;=10, 1, 2)</f>
      </c>
    </row>
    <row customHeight="true" ht="15" r="1296">
      <c r="A1296" s="5" t="str">
        <v>informed</v>
      </c>
      <c r="B1296" s="10" t="str">
        <v>j</v>
      </c>
      <c r="C1296" s="5">
        <f>VLOOKUP(A1296, All!$A$2:$E$1647, 1)</f>
      </c>
      <c r="D1296" s="5">
        <f>VLOOKUP(A1296, All!$A$2:$E$1647, 2)</f>
      </c>
      <c r="E1296" s="5">
        <f>VLOOKUP(A1296, All!$A$2:$E$1647, 3)</f>
      </c>
      <c r="F1296" s="5">
        <f>VLOOKUP(A1296, All!$A$2:$E$1647, 4)</f>
      </c>
      <c r="G1296" s="5">
        <f>VLOOKUP(A1296, All!$A$2:$E$1647, 5)</f>
      </c>
      <c r="H1296" s="5">
        <f>LEN(G1296)-LEN(SUBSTITUTE(G1296," ",""))+1</f>
      </c>
      <c r="I1296" s="5">
        <f>IF(H1296&gt;=10, 1, 2)</f>
      </c>
    </row>
    <row customHeight="true" ht="15" r="1297">
      <c r="A1297" s="5" t="str">
        <v>expectancy</v>
      </c>
      <c r="B1297" s="10" t="str">
        <v>n</v>
      </c>
      <c r="C1297" s="5">
        <f>VLOOKUP(A1297, All!$A$2:$E$1647, 1)</f>
      </c>
      <c r="D1297" s="5">
        <f>VLOOKUP(A1297, All!$A$2:$E$1647, 2)</f>
      </c>
      <c r="E1297" s="5">
        <f>VLOOKUP(A1297, All!$A$2:$E$1647, 3)</f>
      </c>
      <c r="F1297" s="5">
        <f>VLOOKUP(A1297, All!$A$2:$E$1647, 4)</f>
      </c>
      <c r="G1297" s="5">
        <f>VLOOKUP(A1297, All!$A$2:$E$1647, 5)</f>
      </c>
      <c r="H1297" s="5">
        <f>LEN(G1297)-LEN(SUBSTITUTE(G1297," ",""))+1</f>
      </c>
      <c r="I1297" s="5">
        <f>IF(H1297&gt;=10, 1, 2)</f>
      </c>
    </row>
    <row customHeight="true" ht="15" r="1298">
      <c r="A1298" s="5" t="str">
        <v>allowance</v>
      </c>
      <c r="B1298" s="10" t="str">
        <v>n</v>
      </c>
      <c r="C1298" s="5">
        <f>VLOOKUP(A1298, All!$A$2:$E$1647, 1)</f>
      </c>
      <c r="D1298" s="5">
        <f>VLOOKUP(A1298, All!$A$2:$E$1647, 2)</f>
      </c>
      <c r="E1298" s="5">
        <f>VLOOKUP(A1298, All!$A$2:$E$1647, 3)</f>
      </c>
      <c r="F1298" s="5">
        <f>VLOOKUP(A1298, All!$A$2:$E$1647, 4)</f>
      </c>
      <c r="G1298" s="5">
        <f>VLOOKUP(A1298, All!$A$2:$E$1647, 5)</f>
      </c>
      <c r="H1298" s="5">
        <f>LEN(G1298)-LEN(SUBSTITUTE(G1298," ",""))+1</f>
      </c>
      <c r="I1298" s="5">
        <f>IF(H1298&gt;=10, 1, 2)</f>
      </c>
    </row>
    <row customHeight="true" ht="15" r="1299">
      <c r="A1299" s="5" t="str">
        <v>feasible</v>
      </c>
      <c r="B1299" s="10" t="str">
        <v>j</v>
      </c>
      <c r="C1299" s="5">
        <f>VLOOKUP(A1299, All!$A$2:$E$1647, 1)</f>
      </c>
      <c r="D1299" s="5">
        <f>VLOOKUP(A1299, All!$A$2:$E$1647, 2)</f>
      </c>
      <c r="E1299" s="5">
        <f>VLOOKUP(A1299, All!$A$2:$E$1647, 3)</f>
      </c>
      <c r="F1299" s="5">
        <f>VLOOKUP(A1299, All!$A$2:$E$1647, 4)</f>
      </c>
      <c r="G1299" s="5">
        <f>VLOOKUP(A1299, All!$A$2:$E$1647, 5)</f>
      </c>
      <c r="H1299" s="5">
        <f>LEN(G1299)-LEN(SUBSTITUTE(G1299," ",""))+1</f>
      </c>
      <c r="I1299" s="5">
        <f>IF(H1299&gt;=10, 1, 2)</f>
      </c>
    </row>
    <row customHeight="true" ht="15" r="1300">
      <c r="A1300" s="5" t="str">
        <v>presently</v>
      </c>
      <c r="B1300" s="10" t="str">
        <v>r</v>
      </c>
      <c r="C1300" s="5">
        <f>VLOOKUP(A1300, All!$A$2:$E$1647, 1)</f>
      </c>
      <c r="D1300" s="5">
        <f>VLOOKUP(A1300, All!$A$2:$E$1647, 2)</f>
      </c>
      <c r="E1300" s="5">
        <f>VLOOKUP(A1300, All!$A$2:$E$1647, 3)</f>
      </c>
      <c r="F1300" s="5">
        <f>VLOOKUP(A1300, All!$A$2:$E$1647, 4)</f>
      </c>
      <c r="G1300" s="5">
        <f>VLOOKUP(A1300, All!$A$2:$E$1647, 5)</f>
      </c>
      <c r="H1300" s="5">
        <f>LEN(G1300)-LEN(SUBSTITUTE(G1300," ",""))+1</f>
      </c>
      <c r="I1300" s="5">
        <f>IF(H1300&gt;=10, 1, 2)</f>
      </c>
    </row>
    <row customHeight="true" ht="15" r="1301">
      <c r="A1301" s="5" t="str">
        <v>disperse</v>
      </c>
      <c r="B1301" s="10" t="str">
        <v>v</v>
      </c>
      <c r="C1301" s="5">
        <f>VLOOKUP(A1301, All!$A$2:$E$1647, 1)</f>
      </c>
      <c r="D1301" s="5">
        <f>VLOOKUP(A1301, All!$A$2:$E$1647, 2)</f>
      </c>
      <c r="E1301" s="5">
        <f>VLOOKUP(A1301, All!$A$2:$E$1647, 3)</f>
      </c>
      <c r="F1301" s="5">
        <f>VLOOKUP(A1301, All!$A$2:$E$1647, 4)</f>
      </c>
      <c r="G1301" s="5">
        <f>VLOOKUP(A1301, All!$A$2:$E$1647, 5)</f>
      </c>
      <c r="H1301" s="5">
        <f>LEN(G1301)-LEN(SUBSTITUTE(G1301," ",""))+1</f>
      </c>
      <c r="I1301" s="5">
        <f>IF(H1301&gt;=10, 1, 2)</f>
      </c>
    </row>
    <row customHeight="true" ht="15" r="1302">
      <c r="A1302" s="5" t="str">
        <v>dependency</v>
      </c>
      <c r="B1302" s="10" t="str">
        <v>n</v>
      </c>
      <c r="C1302" s="5">
        <f>VLOOKUP(A1302, All!$A$2:$E$1647, 1)</f>
      </c>
      <c r="D1302" s="5">
        <f>VLOOKUP(A1302, All!$A$2:$E$1647, 2)</f>
      </c>
      <c r="E1302" s="5">
        <f>VLOOKUP(A1302, All!$A$2:$E$1647, 3)</f>
      </c>
      <c r="F1302" s="5">
        <f>VLOOKUP(A1302, All!$A$2:$E$1647, 4)</f>
      </c>
      <c r="G1302" s="5">
        <f>VLOOKUP(A1302, All!$A$2:$E$1647, 5)</f>
      </c>
      <c r="H1302" s="5">
        <f>LEN(G1302)-LEN(SUBSTITUTE(G1302," ",""))+1</f>
      </c>
      <c r="I1302" s="5">
        <f>IF(H1302&gt;=10, 1, 2)</f>
      </c>
    </row>
    <row customHeight="true" ht="15" r="1303">
      <c r="A1303" s="5" t="str">
        <v>inheritance</v>
      </c>
      <c r="B1303" s="10" t="str">
        <v>n</v>
      </c>
      <c r="C1303" s="5">
        <f>VLOOKUP(A1303, All!$A$2:$E$1647, 1)</f>
      </c>
      <c r="D1303" s="5">
        <f>VLOOKUP(A1303, All!$A$2:$E$1647, 2)</f>
      </c>
      <c r="E1303" s="5">
        <f>VLOOKUP(A1303, All!$A$2:$E$1647, 3)</f>
      </c>
      <c r="F1303" s="5">
        <f>VLOOKUP(A1303, All!$A$2:$E$1647, 4)</f>
      </c>
      <c r="G1303" s="5">
        <f>VLOOKUP(A1303, All!$A$2:$E$1647, 5)</f>
      </c>
      <c r="H1303" s="5">
        <f>LEN(G1303)-LEN(SUBSTITUTE(G1303," ",""))+1</f>
      </c>
      <c r="I1303" s="5">
        <f>IF(H1303&gt;=10, 1, 2)</f>
      </c>
    </row>
    <row customHeight="true" ht="15" r="1304">
      <c r="A1304" s="5" t="str">
        <v>alleviate</v>
      </c>
      <c r="B1304" s="10" t="str">
        <v>v</v>
      </c>
      <c r="C1304" s="5">
        <f>VLOOKUP(A1304, All!$A$2:$E$1647, 1)</f>
      </c>
      <c r="D1304" s="5">
        <f>VLOOKUP(A1304, All!$A$2:$E$1647, 2)</f>
      </c>
      <c r="E1304" s="5">
        <f>VLOOKUP(A1304, All!$A$2:$E$1647, 3)</f>
      </c>
      <c r="F1304" s="5">
        <f>VLOOKUP(A1304, All!$A$2:$E$1647, 4)</f>
      </c>
      <c r="G1304" s="5">
        <f>VLOOKUP(A1304, All!$A$2:$E$1647, 5)</f>
      </c>
      <c r="H1304" s="5">
        <f>LEN(G1304)-LEN(SUBSTITUTE(G1304," ",""))+1</f>
      </c>
      <c r="I1304" s="5">
        <f>IF(H1304&gt;=10, 1, 2)</f>
      </c>
    </row>
    <row customHeight="true" ht="15" r="1305">
      <c r="A1305" s="5" t="str">
        <v>degradation</v>
      </c>
      <c r="B1305" s="10" t="str">
        <v>n</v>
      </c>
      <c r="C1305" s="5">
        <f>VLOOKUP(A1305, All!$A$2:$E$1647, 1)</f>
      </c>
      <c r="D1305" s="5">
        <f>VLOOKUP(A1305, All!$A$2:$E$1647, 2)</f>
      </c>
      <c r="E1305" s="5">
        <f>VLOOKUP(A1305, All!$A$2:$E$1647, 3)</f>
      </c>
      <c r="F1305" s="5">
        <f>VLOOKUP(A1305, All!$A$2:$E$1647, 4)</f>
      </c>
      <c r="G1305" s="5">
        <f>VLOOKUP(A1305, All!$A$2:$E$1647, 5)</f>
      </c>
      <c r="H1305" s="5">
        <f>LEN(G1305)-LEN(SUBSTITUTE(G1305," ",""))+1</f>
      </c>
      <c r="I1305" s="5">
        <f>IF(H1305&gt;=10, 1, 2)</f>
      </c>
    </row>
    <row customHeight="true" ht="15" r="1306">
      <c r="A1306" s="5" t="str">
        <v>perpetuate</v>
      </c>
      <c r="B1306" s="10" t="str">
        <v>v</v>
      </c>
      <c r="C1306" s="5">
        <f>VLOOKUP(A1306, All!$A$2:$E$1647, 1)</f>
      </c>
      <c r="D1306" s="5">
        <f>VLOOKUP(A1306, All!$A$2:$E$1647, 2)</f>
      </c>
      <c r="E1306" s="5">
        <f>VLOOKUP(A1306, All!$A$2:$E$1647, 3)</f>
      </c>
      <c r="F1306" s="5">
        <f>VLOOKUP(A1306, All!$A$2:$E$1647, 4)</f>
      </c>
      <c r="G1306" s="5">
        <f>VLOOKUP(A1306, All!$A$2:$E$1647, 5)</f>
      </c>
      <c r="H1306" s="5">
        <f>LEN(G1306)-LEN(SUBSTITUTE(G1306," ",""))+1</f>
      </c>
      <c r="I1306" s="5">
        <f>IF(H1306&gt;=10, 1, 2)</f>
      </c>
    </row>
    <row customHeight="true" ht="15" r="1307">
      <c r="A1307" s="5" t="str">
        <v>redefine</v>
      </c>
      <c r="B1307" s="10" t="str">
        <v>v</v>
      </c>
      <c r="C1307" s="5">
        <f>VLOOKUP(A1307, All!$A$2:$E$1647, 1)</f>
      </c>
      <c r="D1307" s="5">
        <f>VLOOKUP(A1307, All!$A$2:$E$1647, 2)</f>
      </c>
      <c r="E1307" s="5">
        <f>VLOOKUP(A1307, All!$A$2:$E$1647, 3)</f>
      </c>
      <c r="F1307" s="5">
        <f>VLOOKUP(A1307, All!$A$2:$E$1647, 4)</f>
      </c>
      <c r="G1307" s="5">
        <f>VLOOKUP(A1307, All!$A$2:$E$1647, 5)</f>
      </c>
      <c r="H1307" s="5">
        <f>LEN(G1307)-LEN(SUBSTITUTE(G1307," ",""))+1</f>
      </c>
      <c r="I1307" s="5">
        <f>IF(H1307&gt;=10, 1, 2)</f>
      </c>
    </row>
    <row customHeight="true" ht="15" r="1308">
      <c r="A1308" s="5" t="str">
        <v>exemplify</v>
      </c>
      <c r="B1308" s="10" t="str">
        <v>v</v>
      </c>
      <c r="C1308" s="5">
        <f>VLOOKUP(A1308, All!$A$2:$E$1647, 1)</f>
      </c>
      <c r="D1308" s="5">
        <f>VLOOKUP(A1308, All!$A$2:$E$1647, 2)</f>
      </c>
      <c r="E1308" s="5">
        <f>VLOOKUP(A1308, All!$A$2:$E$1647, 3)</f>
      </c>
      <c r="F1308" s="5">
        <f>VLOOKUP(A1308, All!$A$2:$E$1647, 4)</f>
      </c>
      <c r="G1308" s="5">
        <f>VLOOKUP(A1308, All!$A$2:$E$1647, 5)</f>
      </c>
      <c r="H1308" s="5">
        <f>LEN(G1308)-LEN(SUBSTITUTE(G1308," ",""))+1</f>
      </c>
      <c r="I1308" s="5">
        <f>IF(H1308&gt;=10, 1, 2)</f>
      </c>
    </row>
    <row customHeight="true" ht="15" r="1309">
      <c r="A1309" s="5" t="str">
        <v>inherently</v>
      </c>
      <c r="B1309" s="10" t="str">
        <v>r</v>
      </c>
      <c r="C1309" s="5">
        <f>VLOOKUP(A1309, All!$A$2:$E$1647, 1)</f>
      </c>
      <c r="D1309" s="5">
        <f>VLOOKUP(A1309, All!$A$2:$E$1647, 2)</f>
      </c>
      <c r="E1309" s="5">
        <f>VLOOKUP(A1309, All!$A$2:$E$1647, 3)</f>
      </c>
      <c r="F1309" s="5">
        <f>VLOOKUP(A1309, All!$A$2:$E$1647, 4)</f>
      </c>
      <c r="G1309" s="5">
        <f>VLOOKUP(A1309, All!$A$2:$E$1647, 5)</f>
      </c>
      <c r="H1309" s="5">
        <f>LEN(G1309)-LEN(SUBSTITUTE(G1309," ",""))+1</f>
      </c>
      <c r="I1309" s="5">
        <f>IF(H1309&gt;=10, 1, 2)</f>
      </c>
    </row>
    <row customHeight="true" ht="15" r="1310">
      <c r="A1310" s="5" t="str">
        <v>unrelated</v>
      </c>
      <c r="B1310" s="10" t="str">
        <v>j</v>
      </c>
      <c r="C1310" s="5">
        <f>VLOOKUP(A1310, All!$A$2:$E$1647, 1)</f>
      </c>
      <c r="D1310" s="5">
        <f>VLOOKUP(A1310, All!$A$2:$E$1647, 2)</f>
      </c>
      <c r="E1310" s="5">
        <f>VLOOKUP(A1310, All!$A$2:$E$1647, 3)</f>
      </c>
      <c r="F1310" s="5">
        <f>VLOOKUP(A1310, All!$A$2:$E$1647, 4)</f>
      </c>
      <c r="G1310" s="5">
        <f>VLOOKUP(A1310, All!$A$2:$E$1647, 5)</f>
      </c>
      <c r="H1310" s="5">
        <f>LEN(G1310)-LEN(SUBSTITUTE(G1310," ",""))+1</f>
      </c>
      <c r="I1310" s="5">
        <f>IF(H1310&gt;=10, 1, 2)</f>
      </c>
    </row>
    <row customHeight="true" ht="15" r="1311">
      <c r="A1311" s="5" t="str">
        <v>variable</v>
      </c>
      <c r="B1311" s="10" t="str">
        <v>j</v>
      </c>
      <c r="C1311" s="5">
        <f>VLOOKUP(A1311, All!$A$2:$E$1647, 1)</f>
      </c>
      <c r="D1311" s="5">
        <f>VLOOKUP(A1311, All!$A$2:$E$1647, 2)</f>
      </c>
      <c r="E1311" s="5">
        <f>VLOOKUP(A1311, All!$A$2:$E$1647, 3)</f>
      </c>
      <c r="F1311" s="5">
        <f>VLOOKUP(A1311, All!$A$2:$E$1647, 4)</f>
      </c>
      <c r="G1311" s="5">
        <f>VLOOKUP(A1311, All!$A$2:$E$1647, 5)</f>
      </c>
      <c r="H1311" s="5">
        <f>LEN(G1311)-LEN(SUBSTITUTE(G1311," ",""))+1</f>
      </c>
      <c r="I1311" s="5">
        <f>IF(H1311&gt;=10, 1, 2)</f>
      </c>
    </row>
    <row customHeight="true" ht="15" r="1312">
      <c r="A1312" s="5" t="str">
        <v>specification</v>
      </c>
      <c r="B1312" s="10" t="str">
        <v>n</v>
      </c>
      <c r="C1312" s="5">
        <f>VLOOKUP(A1312, All!$A$2:$E$1647, 1)</f>
      </c>
      <c r="D1312" s="5">
        <f>VLOOKUP(A1312, All!$A$2:$E$1647, 2)</f>
      </c>
      <c r="E1312" s="5">
        <f>VLOOKUP(A1312, All!$A$2:$E$1647, 3)</f>
      </c>
      <c r="F1312" s="5">
        <f>VLOOKUP(A1312, All!$A$2:$E$1647, 4)</f>
      </c>
      <c r="G1312" s="5">
        <f>VLOOKUP(A1312, All!$A$2:$E$1647, 5)</f>
      </c>
      <c r="H1312" s="5">
        <f>LEN(G1312)-LEN(SUBSTITUTE(G1312," ",""))+1</f>
      </c>
      <c r="I1312" s="5">
        <f>IF(H1312&gt;=10, 1, 2)</f>
      </c>
    </row>
    <row customHeight="true" ht="15" r="1313">
      <c r="A1313" s="5" t="str">
        <v>categorize</v>
      </c>
      <c r="B1313" s="10" t="str">
        <v>v</v>
      </c>
      <c r="C1313" s="5">
        <f>VLOOKUP(A1313, All!$A$2:$E$1647, 1)</f>
      </c>
      <c r="D1313" s="5">
        <f>VLOOKUP(A1313, All!$A$2:$E$1647, 2)</f>
      </c>
      <c r="E1313" s="5">
        <f>VLOOKUP(A1313, All!$A$2:$E$1647, 3)</f>
      </c>
      <c r="F1313" s="5">
        <f>VLOOKUP(A1313, All!$A$2:$E$1647, 4)</f>
      </c>
      <c r="G1313" s="5">
        <f>VLOOKUP(A1313, All!$A$2:$E$1647, 5)</f>
      </c>
      <c r="H1313" s="5">
        <f>LEN(G1313)-LEN(SUBSTITUTE(G1313," ",""))+1</f>
      </c>
      <c r="I1313" s="5">
        <f>IF(H1313&gt;=10, 1, 2)</f>
      </c>
    </row>
    <row customHeight="true" ht="15" r="1314">
      <c r="A1314" s="5" t="str">
        <v>enlarge</v>
      </c>
      <c r="B1314" s="10" t="str">
        <v>v</v>
      </c>
      <c r="C1314" s="5">
        <f>VLOOKUP(A1314, All!$A$2:$E$1647, 1)</f>
      </c>
      <c r="D1314" s="5">
        <f>VLOOKUP(A1314, All!$A$2:$E$1647, 2)</f>
      </c>
      <c r="E1314" s="5">
        <f>VLOOKUP(A1314, All!$A$2:$E$1647, 3)</f>
      </c>
      <c r="F1314" s="5">
        <f>VLOOKUP(A1314, All!$A$2:$E$1647, 4)</f>
      </c>
      <c r="G1314" s="5">
        <f>VLOOKUP(A1314, All!$A$2:$E$1647, 5)</f>
      </c>
      <c r="H1314" s="5">
        <f>LEN(G1314)-LEN(SUBSTITUTE(G1314," ",""))+1</f>
      </c>
      <c r="I1314" s="5">
        <f>IF(H1314&gt;=10, 1, 2)</f>
      </c>
    </row>
    <row customHeight="true" ht="15" r="1315">
      <c r="A1315" s="5" t="str">
        <v>discern</v>
      </c>
      <c r="B1315" s="10" t="str">
        <v>v</v>
      </c>
      <c r="C1315" s="5">
        <f>VLOOKUP(A1315, All!$A$2:$E$1647, 1)</f>
      </c>
      <c r="D1315" s="5">
        <f>VLOOKUP(A1315, All!$A$2:$E$1647, 2)</f>
      </c>
      <c r="E1315" s="5">
        <f>VLOOKUP(A1315, All!$A$2:$E$1647, 3)</f>
      </c>
      <c r="F1315" s="5">
        <f>VLOOKUP(A1315, All!$A$2:$E$1647, 4)</f>
      </c>
      <c r="G1315" s="5">
        <f>VLOOKUP(A1315, All!$A$2:$E$1647, 5)</f>
      </c>
      <c r="H1315" s="5">
        <f>LEN(G1315)-LEN(SUBSTITUTE(G1315," ",""))+1</f>
      </c>
      <c r="I1315" s="5">
        <f>IF(H1315&gt;=10, 1, 2)</f>
      </c>
    </row>
    <row customHeight="true" ht="15" r="1316">
      <c r="A1316" s="5" t="str">
        <v>culminate</v>
      </c>
      <c r="B1316" s="10" t="str">
        <v>v</v>
      </c>
      <c r="C1316" s="5">
        <f>VLOOKUP(A1316, All!$A$2:$E$1647, 1)</f>
      </c>
      <c r="D1316" s="5">
        <f>VLOOKUP(A1316, All!$A$2:$E$1647, 2)</f>
      </c>
      <c r="E1316" s="5">
        <f>VLOOKUP(A1316, All!$A$2:$E$1647, 3)</f>
      </c>
      <c r="F1316" s="5">
        <f>VLOOKUP(A1316, All!$A$2:$E$1647, 4)</f>
      </c>
      <c r="G1316" s="5">
        <f>VLOOKUP(A1316, All!$A$2:$E$1647, 5)</f>
      </c>
      <c r="H1316" s="5">
        <f>LEN(G1316)-LEN(SUBSTITUTE(G1316," ",""))+1</f>
      </c>
      <c r="I1316" s="5">
        <f>IF(H1316&gt;=10, 1, 2)</f>
      </c>
    </row>
    <row customHeight="true" ht="15" r="1317">
      <c r="A1317" s="5" t="str">
        <v>rightly</v>
      </c>
      <c r="B1317" s="10" t="str">
        <v>r</v>
      </c>
      <c r="C1317" s="5">
        <f>VLOOKUP(A1317, All!$A$2:$E$1647, 1)</f>
      </c>
      <c r="D1317" s="5">
        <f>VLOOKUP(A1317, All!$A$2:$E$1647, 2)</f>
      </c>
      <c r="E1317" s="5">
        <f>VLOOKUP(A1317, All!$A$2:$E$1647, 3)</f>
      </c>
      <c r="F1317" s="5">
        <f>VLOOKUP(A1317, All!$A$2:$E$1647, 4)</f>
      </c>
      <c r="G1317" s="5">
        <f>VLOOKUP(A1317, All!$A$2:$E$1647, 5)</f>
      </c>
      <c r="H1317" s="5">
        <f>LEN(G1317)-LEN(SUBSTITUTE(G1317," ",""))+1</f>
      </c>
      <c r="I1317" s="5">
        <f>IF(H1317&gt;=10, 1, 2)</f>
      </c>
    </row>
    <row customHeight="true" ht="15" r="1318">
      <c r="A1318" s="5" t="str">
        <v>adulthood</v>
      </c>
      <c r="B1318" s="10" t="str">
        <v>n</v>
      </c>
      <c r="C1318" s="5">
        <f>VLOOKUP(A1318, All!$A$2:$E$1647, 1)</f>
      </c>
      <c r="D1318" s="5">
        <f>VLOOKUP(A1318, All!$A$2:$E$1647, 2)</f>
      </c>
      <c r="E1318" s="5">
        <f>VLOOKUP(A1318, All!$A$2:$E$1647, 3)</f>
      </c>
      <c r="F1318" s="5">
        <f>VLOOKUP(A1318, All!$A$2:$E$1647, 4)</f>
      </c>
      <c r="G1318" s="5">
        <f>VLOOKUP(A1318, All!$A$2:$E$1647, 5)</f>
      </c>
      <c r="H1318" s="5">
        <f>LEN(G1318)-LEN(SUBSTITUTE(G1318," ",""))+1</f>
      </c>
      <c r="I1318" s="5">
        <f>IF(H1318&gt;=10, 1, 2)</f>
      </c>
    </row>
    <row customHeight="true" ht="15" r="1319">
      <c r="A1319" s="5" t="str">
        <v>perpetrator</v>
      </c>
      <c r="B1319" s="10" t="str">
        <v>n</v>
      </c>
      <c r="C1319" s="5">
        <f>VLOOKUP(A1319, All!$A$2:$E$1647, 1)</f>
      </c>
      <c r="D1319" s="5">
        <f>VLOOKUP(A1319, All!$A$2:$E$1647, 2)</f>
      </c>
      <c r="E1319" s="5">
        <f>VLOOKUP(A1319, All!$A$2:$E$1647, 3)</f>
      </c>
      <c r="F1319" s="5">
        <f>VLOOKUP(A1319, All!$A$2:$E$1647, 4)</f>
      </c>
      <c r="G1319" s="5">
        <f>VLOOKUP(A1319, All!$A$2:$E$1647, 5)</f>
      </c>
      <c r="H1319" s="5">
        <f>LEN(G1319)-LEN(SUBSTITUTE(G1319," ",""))+1</f>
      </c>
      <c r="I1319" s="5">
        <f>IF(H1319&gt;=10, 1, 2)</f>
      </c>
    </row>
    <row customHeight="true" ht="15" r="1320">
      <c r="A1320" s="5" t="str">
        <v>periodic</v>
      </c>
      <c r="B1320" s="10" t="str">
        <v>j</v>
      </c>
      <c r="C1320" s="5">
        <f>VLOOKUP(A1320, All!$A$2:$E$1647, 1)</f>
      </c>
      <c r="D1320" s="5">
        <f>VLOOKUP(A1320, All!$A$2:$E$1647, 2)</f>
      </c>
      <c r="E1320" s="5">
        <f>VLOOKUP(A1320, All!$A$2:$E$1647, 3)</f>
      </c>
      <c r="F1320" s="5">
        <f>VLOOKUP(A1320, All!$A$2:$E$1647, 4)</f>
      </c>
      <c r="G1320" s="5">
        <f>VLOOKUP(A1320, All!$A$2:$E$1647, 5)</f>
      </c>
      <c r="H1320" s="5">
        <f>LEN(G1320)-LEN(SUBSTITUTE(G1320," ",""))+1</f>
      </c>
      <c r="I1320" s="5">
        <f>IF(H1320&gt;=10, 1, 2)</f>
      </c>
    </row>
    <row customHeight="true" ht="15" r="1321">
      <c r="A1321" s="5" t="str">
        <v>revised</v>
      </c>
      <c r="B1321" s="10" t="str">
        <v>j</v>
      </c>
      <c r="C1321" s="5">
        <f>VLOOKUP(A1321, All!$A$2:$E$1647, 1)</f>
      </c>
      <c r="D1321" s="5">
        <f>VLOOKUP(A1321, All!$A$2:$E$1647, 2)</f>
      </c>
      <c r="E1321" s="5">
        <f>VLOOKUP(A1321, All!$A$2:$E$1647, 3)</f>
      </c>
      <c r="F1321" s="5">
        <f>VLOOKUP(A1321, All!$A$2:$E$1647, 4)</f>
      </c>
      <c r="G1321" s="5">
        <f>VLOOKUP(A1321, All!$A$2:$E$1647, 5)</f>
      </c>
      <c r="H1321" s="5">
        <f>LEN(G1321)-LEN(SUBSTITUTE(G1321," ",""))+1</f>
      </c>
      <c r="I1321" s="5">
        <f>IF(H1321&gt;=10, 1, 2)</f>
      </c>
    </row>
    <row customHeight="true" ht="15" r="1322">
      <c r="A1322" s="5" t="str">
        <v>enhancement</v>
      </c>
      <c r="B1322" s="10" t="str">
        <v>n</v>
      </c>
      <c r="C1322" s="5">
        <f>VLOOKUP(A1322, All!$A$2:$E$1647, 1)</f>
      </c>
      <c r="D1322" s="5">
        <f>VLOOKUP(A1322, All!$A$2:$E$1647, 2)</f>
      </c>
      <c r="E1322" s="5">
        <f>VLOOKUP(A1322, All!$A$2:$E$1647, 3)</f>
      </c>
      <c r="F1322" s="5">
        <f>VLOOKUP(A1322, All!$A$2:$E$1647, 4)</f>
      </c>
      <c r="G1322" s="5">
        <f>VLOOKUP(A1322, All!$A$2:$E$1647, 5)</f>
      </c>
      <c r="H1322" s="5">
        <f>LEN(G1322)-LEN(SUBSTITUTE(G1322," ",""))+1</f>
      </c>
      <c r="I1322" s="5">
        <f>IF(H1322&gt;=10, 1, 2)</f>
      </c>
    </row>
    <row customHeight="true" ht="15" r="1323">
      <c r="A1323" s="5" t="str">
        <v>superiority</v>
      </c>
      <c r="B1323" s="10" t="str">
        <v>n</v>
      </c>
      <c r="C1323" s="5">
        <f>VLOOKUP(A1323, All!$A$2:$E$1647, 1)</f>
      </c>
      <c r="D1323" s="5">
        <f>VLOOKUP(A1323, All!$A$2:$E$1647, 2)</f>
      </c>
      <c r="E1323" s="5">
        <f>VLOOKUP(A1323, All!$A$2:$E$1647, 3)</f>
      </c>
      <c r="F1323" s="5">
        <f>VLOOKUP(A1323, All!$A$2:$E$1647, 4)</f>
      </c>
      <c r="G1323" s="5">
        <f>VLOOKUP(A1323, All!$A$2:$E$1647, 5)</f>
      </c>
      <c r="H1323" s="5">
        <f>LEN(G1323)-LEN(SUBSTITUTE(G1323," ",""))+1</f>
      </c>
      <c r="I1323" s="5">
        <f>IF(H1323&gt;=10, 1, 2)</f>
      </c>
    </row>
    <row customHeight="true" ht="15" r="1324">
      <c r="A1324" s="5" t="str">
        <v>tailor</v>
      </c>
      <c r="B1324" s="10" t="str">
        <v>v</v>
      </c>
      <c r="C1324" s="5">
        <f>VLOOKUP(A1324, All!$A$2:$E$1647, 1)</f>
      </c>
      <c r="D1324" s="5">
        <f>VLOOKUP(A1324, All!$A$2:$E$1647, 2)</f>
      </c>
      <c r="E1324" s="5">
        <f>VLOOKUP(A1324, All!$A$2:$E$1647, 3)</f>
      </c>
      <c r="F1324" s="5">
        <f>VLOOKUP(A1324, All!$A$2:$E$1647, 4)</f>
      </c>
      <c r="G1324" s="5">
        <f>VLOOKUP(A1324, All!$A$2:$E$1647, 5)</f>
      </c>
      <c r="H1324" s="5">
        <f>LEN(G1324)-LEN(SUBSTITUTE(G1324," ",""))+1</f>
      </c>
      <c r="I1324" s="5">
        <f>IF(H1324&gt;=10, 1, 2)</f>
      </c>
    </row>
    <row customHeight="true" ht="15" r="1325">
      <c r="A1325" s="5" t="str">
        <v>accord</v>
      </c>
      <c r="B1325" s="10" t="str">
        <v>v</v>
      </c>
      <c r="C1325" s="5">
        <f>VLOOKUP(A1325, All!$A$2:$E$1647, 1)</f>
      </c>
      <c r="D1325" s="5">
        <f>VLOOKUP(A1325, All!$A$2:$E$1647, 2)</f>
      </c>
      <c r="E1325" s="5">
        <f>VLOOKUP(A1325, All!$A$2:$E$1647, 3)</f>
      </c>
      <c r="F1325" s="5">
        <f>VLOOKUP(A1325, All!$A$2:$E$1647, 4)</f>
      </c>
      <c r="G1325" s="5">
        <f>VLOOKUP(A1325, All!$A$2:$E$1647, 5)</f>
      </c>
      <c r="H1325" s="5">
        <f>LEN(G1325)-LEN(SUBSTITUTE(G1325," ",""))+1</f>
      </c>
      <c r="I1325" s="5">
        <f>IF(H1325&gt;=10, 1, 2)</f>
      </c>
    </row>
    <row customHeight="true" ht="15" r="1326">
      <c r="A1326" s="5" t="str">
        <v>unsuccessful</v>
      </c>
      <c r="B1326" s="10" t="str">
        <v>j</v>
      </c>
      <c r="C1326" s="5">
        <f>VLOOKUP(A1326, All!$A$2:$E$1647, 1)</f>
      </c>
      <c r="D1326" s="5">
        <f>VLOOKUP(A1326, All!$A$2:$E$1647, 2)</f>
      </c>
      <c r="E1326" s="5">
        <f>VLOOKUP(A1326, All!$A$2:$E$1647, 3)</f>
      </c>
      <c r="F1326" s="5">
        <f>VLOOKUP(A1326, All!$A$2:$E$1647, 4)</f>
      </c>
      <c r="G1326" s="5">
        <f>VLOOKUP(A1326, All!$A$2:$E$1647, 5)</f>
      </c>
      <c r="H1326" s="5">
        <f>LEN(G1326)-LEN(SUBSTITUTE(G1326," ",""))+1</f>
      </c>
      <c r="I1326" s="5">
        <f>IF(H1326&gt;=10, 1, 2)</f>
      </c>
    </row>
    <row customHeight="true" ht="15" r="1327">
      <c r="A1327" s="5" t="str">
        <v>multinational</v>
      </c>
      <c r="B1327" s="10" t="str">
        <v>j</v>
      </c>
      <c r="C1327" s="5">
        <f>VLOOKUP(A1327, All!$A$2:$E$1647, 1)</f>
      </c>
      <c r="D1327" s="5">
        <f>VLOOKUP(A1327, All!$A$2:$E$1647, 2)</f>
      </c>
      <c r="E1327" s="5">
        <f>VLOOKUP(A1327, All!$A$2:$E$1647, 3)</f>
      </c>
      <c r="F1327" s="5">
        <f>VLOOKUP(A1327, All!$A$2:$E$1647, 4)</f>
      </c>
      <c r="G1327" s="5">
        <f>VLOOKUP(A1327, All!$A$2:$E$1647, 5)</f>
      </c>
      <c r="H1327" s="5">
        <f>LEN(G1327)-LEN(SUBSTITUTE(G1327," ",""))+1</f>
      </c>
      <c r="I1327" s="5">
        <f>IF(H1327&gt;=10, 1, 2)</f>
      </c>
    </row>
    <row customHeight="true" ht="15" r="1328">
      <c r="A1328" s="5" t="str">
        <v>ineffective</v>
      </c>
      <c r="B1328" s="10" t="str">
        <v>j</v>
      </c>
      <c r="C1328" s="5">
        <f>VLOOKUP(A1328, All!$A$2:$E$1647, 1)</f>
      </c>
      <c r="D1328" s="5">
        <f>VLOOKUP(A1328, All!$A$2:$E$1647, 2)</f>
      </c>
      <c r="E1328" s="5">
        <f>VLOOKUP(A1328, All!$A$2:$E$1647, 3)</f>
      </c>
      <c r="F1328" s="5">
        <f>VLOOKUP(A1328, All!$A$2:$E$1647, 4)</f>
      </c>
      <c r="G1328" s="5">
        <f>VLOOKUP(A1328, All!$A$2:$E$1647, 5)</f>
      </c>
      <c r="H1328" s="5">
        <f>LEN(G1328)-LEN(SUBSTITUTE(G1328," ",""))+1</f>
      </c>
      <c r="I1328" s="5">
        <f>IF(H1328&gt;=10, 1, 2)</f>
      </c>
    </row>
    <row customHeight="true" ht="15" r="1329">
      <c r="A1329" s="5" t="str">
        <v>trained</v>
      </c>
      <c r="B1329" s="10" t="str">
        <v>j</v>
      </c>
      <c r="C1329" s="5">
        <f>VLOOKUP(A1329, All!$A$2:$E$1647, 1)</f>
      </c>
      <c r="D1329" s="5">
        <f>VLOOKUP(A1329, All!$A$2:$E$1647, 2)</f>
      </c>
      <c r="E1329" s="5">
        <f>VLOOKUP(A1329, All!$A$2:$E$1647, 3)</f>
      </c>
      <c r="F1329" s="5">
        <f>VLOOKUP(A1329, All!$A$2:$E$1647, 4)</f>
      </c>
      <c r="G1329" s="5">
        <f>VLOOKUP(A1329, All!$A$2:$E$1647, 5)</f>
      </c>
      <c r="H1329" s="5">
        <f>LEN(G1329)-LEN(SUBSTITUTE(G1329," ",""))+1</f>
      </c>
      <c r="I1329" s="5">
        <f>IF(H1329&gt;=10, 1, 2)</f>
      </c>
    </row>
    <row customHeight="true" ht="15" r="1330">
      <c r="A1330" s="5" t="str">
        <v>lessen</v>
      </c>
      <c r="B1330" s="10" t="str">
        <v>v</v>
      </c>
      <c r="C1330" s="5">
        <f>VLOOKUP(A1330, All!$A$2:$E$1647, 1)</f>
      </c>
      <c r="D1330" s="5">
        <f>VLOOKUP(A1330, All!$A$2:$E$1647, 2)</f>
      </c>
      <c r="E1330" s="5">
        <f>VLOOKUP(A1330, All!$A$2:$E$1647, 3)</f>
      </c>
      <c r="F1330" s="5">
        <f>VLOOKUP(A1330, All!$A$2:$E$1647, 4)</f>
      </c>
      <c r="G1330" s="5">
        <f>VLOOKUP(A1330, All!$A$2:$E$1647, 5)</f>
      </c>
      <c r="H1330" s="5">
        <f>LEN(G1330)-LEN(SUBSTITUTE(G1330," ",""))+1</f>
      </c>
      <c r="I1330" s="5">
        <f>IF(H1330&gt;=10, 1, 2)</f>
      </c>
    </row>
    <row customHeight="true" ht="15" r="1331">
      <c r="A1331" s="5" t="str">
        <v>footnote</v>
      </c>
      <c r="B1331" s="10" t="str">
        <v>n</v>
      </c>
      <c r="C1331" s="5">
        <f>VLOOKUP(A1331, All!$A$2:$E$1647, 1)</f>
      </c>
      <c r="D1331" s="5">
        <f>VLOOKUP(A1331, All!$A$2:$E$1647, 2)</f>
      </c>
      <c r="E1331" s="5">
        <f>VLOOKUP(A1331, All!$A$2:$E$1647, 3)</f>
      </c>
      <c r="F1331" s="5">
        <f>VLOOKUP(A1331, All!$A$2:$E$1647, 4)</f>
      </c>
      <c r="G1331" s="5">
        <f>VLOOKUP(A1331, All!$A$2:$E$1647, 5)</f>
      </c>
      <c r="H1331" s="5">
        <f>LEN(G1331)-LEN(SUBSTITUTE(G1331," ",""))+1</f>
      </c>
      <c r="I1331" s="5">
        <f>IF(H1331&gt;=10, 1, 2)</f>
      </c>
    </row>
    <row customHeight="true" ht="15" r="1332">
      <c r="A1332" s="5" t="str">
        <v>sociology</v>
      </c>
      <c r="B1332" s="10" t="str">
        <v>n</v>
      </c>
      <c r="C1332" s="5">
        <f>VLOOKUP(A1332, All!$A$2:$E$1647, 1)</f>
      </c>
      <c r="D1332" s="5">
        <f>VLOOKUP(A1332, All!$A$2:$E$1647, 2)</f>
      </c>
      <c r="E1332" s="5">
        <f>VLOOKUP(A1332, All!$A$2:$E$1647, 3)</f>
      </c>
      <c r="F1332" s="5">
        <f>VLOOKUP(A1332, All!$A$2:$E$1647, 4)</f>
      </c>
      <c r="G1332" s="5">
        <f>VLOOKUP(A1332, All!$A$2:$E$1647, 5)</f>
      </c>
      <c r="H1332" s="5">
        <f>LEN(G1332)-LEN(SUBSTITUTE(G1332," ",""))+1</f>
      </c>
      <c r="I1332" s="5">
        <f>IF(H1332&gt;=10, 1, 2)</f>
      </c>
    </row>
    <row customHeight="true" ht="15" r="1333">
      <c r="A1333" s="5" t="str">
        <v>implicate</v>
      </c>
      <c r="B1333" s="10" t="str">
        <v>v</v>
      </c>
      <c r="C1333" s="5">
        <f>VLOOKUP(A1333, All!$A$2:$E$1647, 1)</f>
      </c>
      <c r="D1333" s="5">
        <f>VLOOKUP(A1333, All!$A$2:$E$1647, 2)</f>
      </c>
      <c r="E1333" s="5">
        <f>VLOOKUP(A1333, All!$A$2:$E$1647, 3)</f>
      </c>
      <c r="F1333" s="5">
        <f>VLOOKUP(A1333, All!$A$2:$E$1647, 4)</f>
      </c>
      <c r="G1333" s="5">
        <f>VLOOKUP(A1333, All!$A$2:$E$1647, 5)</f>
      </c>
      <c r="H1333" s="5">
        <f>LEN(G1333)-LEN(SUBSTITUTE(G1333," ",""))+1</f>
      </c>
      <c r="I1333" s="5">
        <f>IF(H1333&gt;=10, 1, 2)</f>
      </c>
    </row>
    <row customHeight="true" ht="15" r="1334">
      <c r="A1334" s="5" t="str">
        <v>synthesis</v>
      </c>
      <c r="B1334" s="10" t="str">
        <v>n</v>
      </c>
      <c r="C1334" s="5">
        <f>VLOOKUP(A1334, All!$A$2:$E$1647, 1)</f>
      </c>
      <c r="D1334" s="5">
        <f>VLOOKUP(A1334, All!$A$2:$E$1647, 2)</f>
      </c>
      <c r="E1334" s="5">
        <f>VLOOKUP(A1334, All!$A$2:$E$1647, 3)</f>
      </c>
      <c r="F1334" s="5">
        <f>VLOOKUP(A1334, All!$A$2:$E$1647, 4)</f>
      </c>
      <c r="G1334" s="5">
        <f>VLOOKUP(A1334, All!$A$2:$E$1647, 5)</f>
      </c>
      <c r="H1334" s="5">
        <f>LEN(G1334)-LEN(SUBSTITUTE(G1334," ",""))+1</f>
      </c>
      <c r="I1334" s="5">
        <f>IF(H1334&gt;=10, 1, 2)</f>
      </c>
    </row>
    <row customHeight="true" ht="15" r="1335">
      <c r="A1335" s="5" t="str">
        <v>mutually</v>
      </c>
      <c r="B1335" s="10" t="str">
        <v>r</v>
      </c>
      <c r="C1335" s="5">
        <f>VLOOKUP(A1335, All!$A$2:$E$1647, 1)</f>
      </c>
      <c r="D1335" s="5">
        <f>VLOOKUP(A1335, All!$A$2:$E$1647, 2)</f>
      </c>
      <c r="E1335" s="5">
        <f>VLOOKUP(A1335, All!$A$2:$E$1647, 3)</f>
      </c>
      <c r="F1335" s="5">
        <f>VLOOKUP(A1335, All!$A$2:$E$1647, 4)</f>
      </c>
      <c r="G1335" s="5">
        <f>VLOOKUP(A1335, All!$A$2:$E$1647, 5)</f>
      </c>
      <c r="H1335" s="5">
        <f>LEN(G1335)-LEN(SUBSTITUTE(G1335," ",""))+1</f>
      </c>
      <c r="I1335" s="5">
        <f>IF(H1335&gt;=10, 1, 2)</f>
      </c>
    </row>
    <row customHeight="true" ht="15" r="1336">
      <c r="A1336" s="5" t="str">
        <v>transparency</v>
      </c>
      <c r="B1336" s="10" t="str">
        <v>n</v>
      </c>
      <c r="C1336" s="5">
        <f>VLOOKUP(A1336, All!$A$2:$E$1647, 1)</f>
      </c>
      <c r="D1336" s="5">
        <f>VLOOKUP(A1336, All!$A$2:$E$1647, 2)</f>
      </c>
      <c r="E1336" s="5">
        <f>VLOOKUP(A1336, All!$A$2:$E$1647, 3)</f>
      </c>
      <c r="F1336" s="5">
        <f>VLOOKUP(A1336, All!$A$2:$E$1647, 4)</f>
      </c>
      <c r="G1336" s="5">
        <f>VLOOKUP(A1336, All!$A$2:$E$1647, 5)</f>
      </c>
      <c r="H1336" s="5">
        <f>LEN(G1336)-LEN(SUBSTITUTE(G1336," ",""))+1</f>
      </c>
      <c r="I1336" s="5">
        <f>IF(H1336&gt;=10, 1, 2)</f>
      </c>
    </row>
    <row customHeight="true" ht="15" r="1337">
      <c r="A1337" s="5" t="str">
        <v>ideally</v>
      </c>
      <c r="B1337" s="10" t="str">
        <v>r</v>
      </c>
      <c r="C1337" s="5">
        <f>VLOOKUP(A1337, All!$A$2:$E$1647, 1)</f>
      </c>
      <c r="D1337" s="5">
        <f>VLOOKUP(A1337, All!$A$2:$E$1647, 2)</f>
      </c>
      <c r="E1337" s="5">
        <f>VLOOKUP(A1337, All!$A$2:$E$1647, 3)</f>
      </c>
      <c r="F1337" s="5">
        <f>VLOOKUP(A1337, All!$A$2:$E$1647, 4)</f>
      </c>
      <c r="G1337" s="5">
        <f>VLOOKUP(A1337, All!$A$2:$E$1647, 5)</f>
      </c>
      <c r="H1337" s="5">
        <f>LEN(G1337)-LEN(SUBSTITUTE(G1337," ",""))+1</f>
      </c>
      <c r="I1337" s="5">
        <f>IF(H1337&gt;=10, 1, 2)</f>
      </c>
    </row>
    <row customHeight="true" ht="15" r="1338">
      <c r="A1338" s="5" t="str">
        <v>alignment</v>
      </c>
      <c r="B1338" s="10" t="str">
        <v>n</v>
      </c>
      <c r="C1338" s="5">
        <f>VLOOKUP(A1338, All!$A$2:$E$1647, 1)</f>
      </c>
      <c r="D1338" s="5">
        <f>VLOOKUP(A1338, All!$A$2:$E$1647, 2)</f>
      </c>
      <c r="E1338" s="5">
        <f>VLOOKUP(A1338, All!$A$2:$E$1647, 3)</f>
      </c>
      <c r="F1338" s="5">
        <f>VLOOKUP(A1338, All!$A$2:$E$1647, 4)</f>
      </c>
      <c r="G1338" s="5">
        <f>VLOOKUP(A1338, All!$A$2:$E$1647, 5)</f>
      </c>
      <c r="H1338" s="5">
        <f>LEN(G1338)-LEN(SUBSTITUTE(G1338," ",""))+1</f>
      </c>
      <c r="I1338" s="5">
        <f>IF(H1338&gt;=10, 1, 2)</f>
      </c>
    </row>
    <row customHeight="true" ht="15" r="1339">
      <c r="A1339" s="5" t="str">
        <v>benchmark</v>
      </c>
      <c r="B1339" s="10" t="str">
        <v>n</v>
      </c>
      <c r="C1339" s="5">
        <f>VLOOKUP(A1339, All!$A$2:$E$1647, 1)</f>
      </c>
      <c r="D1339" s="5">
        <f>VLOOKUP(A1339, All!$A$2:$E$1647, 2)</f>
      </c>
      <c r="E1339" s="5">
        <f>VLOOKUP(A1339, All!$A$2:$E$1647, 3)</f>
      </c>
      <c r="F1339" s="5">
        <f>VLOOKUP(A1339, All!$A$2:$E$1647, 4)</f>
      </c>
      <c r="G1339" s="5">
        <f>VLOOKUP(A1339, All!$A$2:$E$1647, 5)</f>
      </c>
      <c r="H1339" s="5">
        <f>LEN(G1339)-LEN(SUBSTITUTE(G1339," ",""))+1</f>
      </c>
      <c r="I1339" s="5">
        <f>IF(H1339&gt;=10, 1, 2)</f>
      </c>
    </row>
    <row customHeight="true" ht="15" r="1340">
      <c r="A1340" s="5" t="str">
        <v>Dominican</v>
      </c>
      <c r="B1340" s="10" t="str">
        <v>j</v>
      </c>
      <c r="C1340" s="5">
        <f>VLOOKUP(A1340, All!$A$2:$E$1647, 1)</f>
      </c>
      <c r="D1340" s="5">
        <f>VLOOKUP(A1340, All!$A$2:$E$1647, 2)</f>
      </c>
      <c r="E1340" s="5">
        <f>VLOOKUP(A1340, All!$A$2:$E$1647, 3)</f>
      </c>
      <c r="F1340" s="5">
        <f>VLOOKUP(A1340, All!$A$2:$E$1647, 4)</f>
      </c>
      <c r="G1340" s="5">
        <f>VLOOKUP(A1340, All!$A$2:$E$1647, 5)</f>
      </c>
      <c r="H1340" s="5">
        <f>LEN(G1340)-LEN(SUBSTITUTE(G1340," ",""))+1</f>
      </c>
      <c r="I1340" s="5">
        <f>IF(H1340&gt;=10, 1, 2)</f>
      </c>
    </row>
    <row customHeight="true" ht="15" r="1341">
      <c r="A1341" s="5" t="str">
        <v>resonance</v>
      </c>
      <c r="B1341" s="10" t="str">
        <v>n</v>
      </c>
      <c r="C1341" s="5">
        <f>VLOOKUP(A1341, All!$A$2:$E$1647, 1)</f>
      </c>
      <c r="D1341" s="5">
        <f>VLOOKUP(A1341, All!$A$2:$E$1647, 2)</f>
      </c>
      <c r="E1341" s="5">
        <f>VLOOKUP(A1341, All!$A$2:$E$1647, 3)</f>
      </c>
      <c r="F1341" s="5">
        <f>VLOOKUP(A1341, All!$A$2:$E$1647, 4)</f>
      </c>
      <c r="G1341" s="5">
        <f>VLOOKUP(A1341, All!$A$2:$E$1647, 5)</f>
      </c>
      <c r="H1341" s="5">
        <f>LEN(G1341)-LEN(SUBSTITUTE(G1341," ",""))+1</f>
      </c>
      <c r="I1341" s="5">
        <f>IF(H1341&gt;=10, 1, 2)</f>
      </c>
    </row>
    <row customHeight="true" ht="15" r="1342">
      <c r="A1342" s="5" t="str">
        <v>competitiveness</v>
      </c>
      <c r="B1342" s="10" t="str">
        <v>n</v>
      </c>
      <c r="C1342" s="5">
        <f>VLOOKUP(A1342, All!$A$2:$E$1647, 1)</f>
      </c>
      <c r="D1342" s="5">
        <f>VLOOKUP(A1342, All!$A$2:$E$1647, 2)</f>
      </c>
      <c r="E1342" s="5">
        <f>VLOOKUP(A1342, All!$A$2:$E$1647, 3)</f>
      </c>
      <c r="F1342" s="5">
        <f>VLOOKUP(A1342, All!$A$2:$E$1647, 4)</f>
      </c>
      <c r="G1342" s="5">
        <f>VLOOKUP(A1342, All!$A$2:$E$1647, 5)</f>
      </c>
      <c r="H1342" s="5">
        <f>LEN(G1342)-LEN(SUBSTITUTE(G1342," ",""))+1</f>
      </c>
      <c r="I1342" s="5">
        <f>IF(H1342&gt;=10, 1, 2)</f>
      </c>
    </row>
    <row customHeight="true" ht="15" r="1343">
      <c r="A1343" s="5" t="str">
        <v>conversely</v>
      </c>
      <c r="B1343" s="10" t="str">
        <v>r</v>
      </c>
      <c r="C1343" s="5">
        <f>VLOOKUP(A1343, All!$A$2:$E$1647, 1)</f>
      </c>
      <c r="D1343" s="5">
        <f>VLOOKUP(A1343, All!$A$2:$E$1647, 2)</f>
      </c>
      <c r="E1343" s="5">
        <f>VLOOKUP(A1343, All!$A$2:$E$1647, 3)</f>
      </c>
      <c r="F1343" s="5">
        <f>VLOOKUP(A1343, All!$A$2:$E$1647, 4)</f>
      </c>
      <c r="G1343" s="5">
        <f>VLOOKUP(A1343, All!$A$2:$E$1647, 5)</f>
      </c>
      <c r="H1343" s="5">
        <f>LEN(G1343)-LEN(SUBSTITUTE(G1343," ",""))+1</f>
      </c>
      <c r="I1343" s="5">
        <f>IF(H1343&gt;=10, 1, 2)</f>
      </c>
    </row>
    <row customHeight="true" ht="15" r="1344">
      <c r="A1344" s="5" t="str">
        <v>adaptive</v>
      </c>
      <c r="B1344" s="10" t="str">
        <v>j</v>
      </c>
      <c r="C1344" s="5">
        <f>VLOOKUP(A1344, All!$A$2:$E$1647, 1)</f>
      </c>
      <c r="D1344" s="5">
        <f>VLOOKUP(A1344, All!$A$2:$E$1647, 2)</f>
      </c>
      <c r="E1344" s="5">
        <f>VLOOKUP(A1344, All!$A$2:$E$1647, 3)</f>
      </c>
      <c r="F1344" s="5">
        <f>VLOOKUP(A1344, All!$A$2:$E$1647, 4)</f>
      </c>
      <c r="G1344" s="5">
        <f>VLOOKUP(A1344, All!$A$2:$E$1647, 5)</f>
      </c>
      <c r="H1344" s="5">
        <f>LEN(G1344)-LEN(SUBSTITUTE(G1344," ",""))+1</f>
      </c>
      <c r="I1344" s="5">
        <f>IF(H1344&gt;=10, 1, 2)</f>
      </c>
    </row>
    <row customHeight="true" ht="15" r="1345">
      <c r="A1345" s="5" t="str">
        <v>navigation</v>
      </c>
      <c r="B1345" s="10" t="str">
        <v>n</v>
      </c>
      <c r="C1345" s="5">
        <f>VLOOKUP(A1345, All!$A$2:$E$1647, 1)</f>
      </c>
      <c r="D1345" s="5">
        <f>VLOOKUP(A1345, All!$A$2:$E$1647, 2)</f>
      </c>
      <c r="E1345" s="5">
        <f>VLOOKUP(A1345, All!$A$2:$E$1647, 3)</f>
      </c>
      <c r="F1345" s="5">
        <f>VLOOKUP(A1345, All!$A$2:$E$1647, 4)</f>
      </c>
      <c r="G1345" s="5">
        <f>VLOOKUP(A1345, All!$A$2:$E$1647, 5)</f>
      </c>
      <c r="H1345" s="5">
        <f>LEN(G1345)-LEN(SUBSTITUTE(G1345," ",""))+1</f>
      </c>
      <c r="I1345" s="5">
        <f>IF(H1345&gt;=10, 1, 2)</f>
      </c>
    </row>
    <row customHeight="true" ht="15" r="1346">
      <c r="A1346" s="5" t="str">
        <v>industrialized</v>
      </c>
      <c r="B1346" s="10" t="str">
        <v>j</v>
      </c>
      <c r="C1346" s="5">
        <f>VLOOKUP(A1346, All!$A$2:$E$1647, 1)</f>
      </c>
      <c r="D1346" s="5">
        <f>VLOOKUP(A1346, All!$A$2:$E$1647, 2)</f>
      </c>
      <c r="E1346" s="5">
        <f>VLOOKUP(A1346, All!$A$2:$E$1647, 3)</f>
      </c>
      <c r="F1346" s="5">
        <f>VLOOKUP(A1346, All!$A$2:$E$1647, 4)</f>
      </c>
      <c r="G1346" s="5">
        <f>VLOOKUP(A1346, All!$A$2:$E$1647, 5)</f>
      </c>
      <c r="H1346" s="5">
        <f>LEN(G1346)-LEN(SUBSTITUTE(G1346," ",""))+1</f>
      </c>
      <c r="I1346" s="5">
        <f>IF(H1346&gt;=10, 1, 2)</f>
      </c>
    </row>
    <row customHeight="true" ht="15" r="1347">
      <c r="A1347" s="5" t="str">
        <v>conserve</v>
      </c>
      <c r="B1347" s="10" t="str">
        <v>v</v>
      </c>
      <c r="C1347" s="5">
        <f>VLOOKUP(A1347, All!$A$2:$E$1647, 1)</f>
      </c>
      <c r="D1347" s="5">
        <f>VLOOKUP(A1347, All!$A$2:$E$1647, 2)</f>
      </c>
      <c r="E1347" s="5">
        <f>VLOOKUP(A1347, All!$A$2:$E$1647, 3)</f>
      </c>
      <c r="F1347" s="5">
        <f>VLOOKUP(A1347, All!$A$2:$E$1647, 4)</f>
      </c>
      <c r="G1347" s="5">
        <f>VLOOKUP(A1347, All!$A$2:$E$1647, 5)</f>
      </c>
      <c r="H1347" s="5">
        <f>LEN(G1347)-LEN(SUBSTITUTE(G1347," ",""))+1</f>
      </c>
      <c r="I1347" s="5">
        <f>IF(H1347&gt;=10, 1, 2)</f>
      </c>
    </row>
    <row customHeight="true" ht="15" r="1348">
      <c r="A1348" s="5" t="str">
        <v>disciplinary</v>
      </c>
      <c r="B1348" s="10" t="str">
        <v>j</v>
      </c>
      <c r="C1348" s="5">
        <f>VLOOKUP(A1348, All!$A$2:$E$1647, 1)</f>
      </c>
      <c r="D1348" s="5">
        <f>VLOOKUP(A1348, All!$A$2:$E$1647, 2)</f>
      </c>
      <c r="E1348" s="5">
        <f>VLOOKUP(A1348, All!$A$2:$E$1647, 3)</f>
      </c>
      <c r="F1348" s="5">
        <f>VLOOKUP(A1348, All!$A$2:$E$1647, 4)</f>
      </c>
      <c r="G1348" s="5">
        <f>VLOOKUP(A1348, All!$A$2:$E$1647, 5)</f>
      </c>
      <c r="H1348" s="5">
        <f>LEN(G1348)-LEN(SUBSTITUTE(G1348," ",""))+1</f>
      </c>
      <c r="I1348" s="5">
        <f>IF(H1348&gt;=10, 1, 2)</f>
      </c>
    </row>
    <row customHeight="true" ht="15" r="1349">
      <c r="A1349" s="5" t="str">
        <v>mediation</v>
      </c>
      <c r="B1349" s="10" t="str">
        <v>n</v>
      </c>
      <c r="C1349" s="5">
        <f>VLOOKUP(A1349, All!$A$2:$E$1647, 1)</f>
      </c>
      <c r="D1349" s="5">
        <f>VLOOKUP(A1349, All!$A$2:$E$1647, 2)</f>
      </c>
      <c r="E1349" s="5">
        <f>VLOOKUP(A1349, All!$A$2:$E$1647, 3)</f>
      </c>
      <c r="F1349" s="5">
        <f>VLOOKUP(A1349, All!$A$2:$E$1647, 4)</f>
      </c>
      <c r="G1349" s="5">
        <f>VLOOKUP(A1349, All!$A$2:$E$1647, 5)</f>
      </c>
      <c r="H1349" s="5">
        <f>LEN(G1349)-LEN(SUBSTITUTE(G1349," ",""))+1</f>
      </c>
      <c r="I1349" s="5">
        <f>IF(H1349&gt;=10, 1, 2)</f>
      </c>
    </row>
    <row customHeight="true" ht="15" r="1350">
      <c r="A1350" s="5" t="str">
        <v>decay</v>
      </c>
      <c r="B1350" s="10" t="str">
        <v>n</v>
      </c>
      <c r="C1350" s="5">
        <f>VLOOKUP(A1350, All!$A$2:$E$1647, 1)</f>
      </c>
      <c r="D1350" s="5">
        <f>VLOOKUP(A1350, All!$A$2:$E$1647, 2)</f>
      </c>
      <c r="E1350" s="5">
        <f>VLOOKUP(A1350, All!$A$2:$E$1647, 3)</f>
      </c>
      <c r="F1350" s="5">
        <f>VLOOKUP(A1350, All!$A$2:$E$1647, 4)</f>
      </c>
      <c r="G1350" s="5">
        <f>VLOOKUP(A1350, All!$A$2:$E$1647, 5)</f>
      </c>
      <c r="H1350" s="5">
        <f>LEN(G1350)-LEN(SUBSTITUTE(G1350," ",""))+1</f>
      </c>
      <c r="I1350" s="5">
        <f>IF(H1350&gt;=10, 1, 2)</f>
      </c>
    </row>
    <row customHeight="true" ht="15" r="1351">
      <c r="A1351" s="5" t="str">
        <v>enlightenment</v>
      </c>
      <c r="B1351" s="10" t="str">
        <v>n</v>
      </c>
      <c r="C1351" s="5">
        <f>VLOOKUP(A1351, All!$A$2:$E$1647, 1)</f>
      </c>
      <c r="D1351" s="5">
        <f>VLOOKUP(A1351, All!$A$2:$E$1647, 2)</f>
      </c>
      <c r="E1351" s="5">
        <f>VLOOKUP(A1351, All!$A$2:$E$1647, 3)</f>
      </c>
      <c r="F1351" s="5">
        <f>VLOOKUP(A1351, All!$A$2:$E$1647, 4)</f>
      </c>
      <c r="G1351" s="5">
        <f>VLOOKUP(A1351, All!$A$2:$E$1647, 5)</f>
      </c>
      <c r="H1351" s="5">
        <f>LEN(G1351)-LEN(SUBSTITUTE(G1351," ",""))+1</f>
      </c>
      <c r="I1351" s="5">
        <f>IF(H1351&gt;=10, 1, 2)</f>
      </c>
    </row>
    <row customHeight="true" ht="15" r="1352">
      <c r="A1352" s="5" t="str">
        <v>contour</v>
      </c>
      <c r="B1352" s="10" t="str">
        <v>n</v>
      </c>
      <c r="C1352" s="5">
        <f>VLOOKUP(A1352, All!$A$2:$E$1647, 1)</f>
      </c>
      <c r="D1352" s="5">
        <f>VLOOKUP(A1352, All!$A$2:$E$1647, 2)</f>
      </c>
      <c r="E1352" s="5">
        <f>VLOOKUP(A1352, All!$A$2:$E$1647, 3)</f>
      </c>
      <c r="F1352" s="5">
        <f>VLOOKUP(A1352, All!$A$2:$E$1647, 4)</f>
      </c>
      <c r="G1352" s="5">
        <f>VLOOKUP(A1352, All!$A$2:$E$1647, 5)</f>
      </c>
      <c r="H1352" s="5">
        <f>LEN(G1352)-LEN(SUBSTITUTE(G1352," ",""))+1</f>
      </c>
      <c r="I1352" s="5">
        <f>IF(H1352&gt;=10, 1, 2)</f>
      </c>
    </row>
    <row customHeight="true" ht="15" r="1353">
      <c r="A1353" s="5" t="str">
        <v>catalyst</v>
      </c>
      <c r="B1353" s="10" t="str">
        <v>n</v>
      </c>
      <c r="C1353" s="5">
        <f>VLOOKUP(A1353, All!$A$2:$E$1647, 1)</f>
      </c>
      <c r="D1353" s="5">
        <f>VLOOKUP(A1353, All!$A$2:$E$1647, 2)</f>
      </c>
      <c r="E1353" s="5">
        <f>VLOOKUP(A1353, All!$A$2:$E$1647, 3)</f>
      </c>
      <c r="F1353" s="5">
        <f>VLOOKUP(A1353, All!$A$2:$E$1647, 4)</f>
      </c>
      <c r="G1353" s="5">
        <f>VLOOKUP(A1353, All!$A$2:$E$1647, 5)</f>
      </c>
      <c r="H1353" s="5">
        <f>LEN(G1353)-LEN(SUBSTITUTE(G1353," ",""))+1</f>
      </c>
      <c r="I1353" s="5">
        <f>IF(H1353&gt;=10, 1, 2)</f>
      </c>
    </row>
    <row customHeight="true" ht="15" r="1354">
      <c r="A1354" s="5" t="str">
        <v>empowerment</v>
      </c>
      <c r="B1354" s="10" t="str">
        <v>n</v>
      </c>
      <c r="C1354" s="5">
        <f>VLOOKUP(A1354, All!$A$2:$E$1647, 1)</f>
      </c>
      <c r="D1354" s="5">
        <f>VLOOKUP(A1354, All!$A$2:$E$1647, 2)</f>
      </c>
      <c r="E1354" s="5">
        <f>VLOOKUP(A1354, All!$A$2:$E$1647, 3)</f>
      </c>
      <c r="F1354" s="5">
        <f>VLOOKUP(A1354, All!$A$2:$E$1647, 4)</f>
      </c>
      <c r="G1354" s="5">
        <f>VLOOKUP(A1354, All!$A$2:$E$1647, 5)</f>
      </c>
      <c r="H1354" s="5">
        <f>LEN(G1354)-LEN(SUBSTITUTE(G1354," ",""))+1</f>
      </c>
      <c r="I1354" s="5">
        <f>IF(H1354&gt;=10, 1, 2)</f>
      </c>
    </row>
    <row customHeight="true" ht="15" r="1355">
      <c r="A1355" s="5" t="str">
        <v>submission</v>
      </c>
      <c r="B1355" s="10" t="str">
        <v>n</v>
      </c>
      <c r="C1355" s="5">
        <f>VLOOKUP(A1355, All!$A$2:$E$1647, 1)</f>
      </c>
      <c r="D1355" s="5">
        <f>VLOOKUP(A1355, All!$A$2:$E$1647, 2)</f>
      </c>
      <c r="E1355" s="5">
        <f>VLOOKUP(A1355, All!$A$2:$E$1647, 3)</f>
      </c>
      <c r="F1355" s="5">
        <f>VLOOKUP(A1355, All!$A$2:$E$1647, 4)</f>
      </c>
      <c r="G1355" s="5">
        <f>VLOOKUP(A1355, All!$A$2:$E$1647, 5)</f>
      </c>
      <c r="H1355" s="5">
        <f>LEN(G1355)-LEN(SUBSTITUTE(G1355," ",""))+1</f>
      </c>
      <c r="I1355" s="5">
        <f>IF(H1355&gt;=10, 1, 2)</f>
      </c>
    </row>
    <row customHeight="true" ht="15" r="1356">
      <c r="A1356" s="5" t="str">
        <v>working</v>
      </c>
      <c r="B1356" s="10" t="str">
        <v>n</v>
      </c>
      <c r="C1356" s="5">
        <f>VLOOKUP(A1356, All!$A$2:$E$1647, 1)</f>
      </c>
      <c r="D1356" s="5">
        <f>VLOOKUP(A1356, All!$A$2:$E$1647, 2)</f>
      </c>
      <c r="E1356" s="5">
        <f>VLOOKUP(A1356, All!$A$2:$E$1647, 3)</f>
      </c>
      <c r="F1356" s="5">
        <f>VLOOKUP(A1356, All!$A$2:$E$1647, 4)</f>
      </c>
      <c r="G1356" s="5">
        <f>VLOOKUP(A1356, All!$A$2:$E$1647, 5)</f>
      </c>
      <c r="H1356" s="5">
        <f>LEN(G1356)-LEN(SUBSTITUTE(G1356," ",""))+1</f>
      </c>
      <c r="I1356" s="5">
        <f>IF(H1356&gt;=10, 1, 2)</f>
      </c>
    </row>
    <row customHeight="true" ht="15" r="1357">
      <c r="A1357" s="5" t="str">
        <v>contingency</v>
      </c>
      <c r="B1357" s="10" t="str">
        <v>n</v>
      </c>
      <c r="C1357" s="5">
        <f>VLOOKUP(A1357, All!$A$2:$E$1647, 1)</f>
      </c>
      <c r="D1357" s="5">
        <f>VLOOKUP(A1357, All!$A$2:$E$1647, 2)</f>
      </c>
      <c r="E1357" s="5">
        <f>VLOOKUP(A1357, All!$A$2:$E$1647, 3)</f>
      </c>
      <c r="F1357" s="5">
        <f>VLOOKUP(A1357, All!$A$2:$E$1647, 4)</f>
      </c>
      <c r="G1357" s="5">
        <f>VLOOKUP(A1357, All!$A$2:$E$1647, 5)</f>
      </c>
      <c r="H1357" s="5">
        <f>LEN(G1357)-LEN(SUBSTITUTE(G1357," ",""))+1</f>
      </c>
      <c r="I1357" s="5">
        <f>IF(H1357&gt;=10, 1, 2)</f>
      </c>
    </row>
    <row customHeight="true" ht="15" r="1358">
      <c r="A1358" s="5" t="str">
        <v>outset</v>
      </c>
      <c r="B1358" s="10" t="str">
        <v>n</v>
      </c>
      <c r="C1358" s="5">
        <f>VLOOKUP(A1358, All!$A$2:$E$1647, 1)</f>
      </c>
      <c r="D1358" s="5">
        <f>VLOOKUP(A1358, All!$A$2:$E$1647, 2)</f>
      </c>
      <c r="E1358" s="5">
        <f>VLOOKUP(A1358, All!$A$2:$E$1647, 3)</f>
      </c>
      <c r="F1358" s="5">
        <f>VLOOKUP(A1358, All!$A$2:$E$1647, 4)</f>
      </c>
      <c r="G1358" s="5">
        <f>VLOOKUP(A1358, All!$A$2:$E$1647, 5)</f>
      </c>
      <c r="H1358" s="5">
        <f>LEN(G1358)-LEN(SUBSTITUTE(G1358," ",""))+1</f>
      </c>
      <c r="I1358" s="5">
        <f>IF(H1358&gt;=10, 1, 2)</f>
      </c>
    </row>
    <row customHeight="true" ht="15" r="1359">
      <c r="A1359" s="5" t="str">
        <v>preclude</v>
      </c>
      <c r="B1359" s="10" t="str">
        <v>v</v>
      </c>
      <c r="C1359" s="5">
        <f>VLOOKUP(A1359, All!$A$2:$E$1647, 1)</f>
      </c>
      <c r="D1359" s="5">
        <f>VLOOKUP(A1359, All!$A$2:$E$1647, 2)</f>
      </c>
      <c r="E1359" s="5">
        <f>VLOOKUP(A1359, All!$A$2:$E$1647, 3)</f>
      </c>
      <c r="F1359" s="5">
        <f>VLOOKUP(A1359, All!$A$2:$E$1647, 4)</f>
      </c>
      <c r="G1359" s="5">
        <f>VLOOKUP(A1359, All!$A$2:$E$1647, 5)</f>
      </c>
      <c r="H1359" s="5">
        <f>LEN(G1359)-LEN(SUBSTITUTE(G1359," ",""))+1</f>
      </c>
      <c r="I1359" s="5">
        <f>IF(H1359&gt;=10, 1, 2)</f>
      </c>
    </row>
    <row customHeight="true" ht="15" r="1360">
      <c r="A1360" s="5" t="str">
        <v>theoretically</v>
      </c>
      <c r="B1360" s="10" t="str">
        <v>r</v>
      </c>
      <c r="C1360" s="5">
        <f>VLOOKUP(A1360, All!$A$2:$E$1647, 1)</f>
      </c>
      <c r="D1360" s="5">
        <f>VLOOKUP(A1360, All!$A$2:$E$1647, 2)</f>
      </c>
      <c r="E1360" s="5">
        <f>VLOOKUP(A1360, All!$A$2:$E$1647, 3)</f>
      </c>
      <c r="F1360" s="5">
        <f>VLOOKUP(A1360, All!$A$2:$E$1647, 4)</f>
      </c>
      <c r="G1360" s="5">
        <f>VLOOKUP(A1360, All!$A$2:$E$1647, 5)</f>
      </c>
      <c r="H1360" s="5">
        <f>LEN(G1360)-LEN(SUBSTITUTE(G1360," ",""))+1</f>
      </c>
      <c r="I1360" s="5">
        <f>IF(H1360&gt;=10, 1, 2)</f>
      </c>
    </row>
    <row customHeight="true" ht="15" r="1361">
      <c r="A1361" s="5" t="str">
        <v>advent</v>
      </c>
      <c r="B1361" s="10" t="str">
        <v>n</v>
      </c>
      <c r="C1361" s="5">
        <f>VLOOKUP(A1361, All!$A$2:$E$1647, 1)</f>
      </c>
      <c r="D1361" s="5">
        <f>VLOOKUP(A1361, All!$A$2:$E$1647, 2)</f>
      </c>
      <c r="E1361" s="5">
        <f>VLOOKUP(A1361, All!$A$2:$E$1647, 3)</f>
      </c>
      <c r="F1361" s="5">
        <f>VLOOKUP(A1361, All!$A$2:$E$1647, 4)</f>
      </c>
      <c r="G1361" s="5">
        <f>VLOOKUP(A1361, All!$A$2:$E$1647, 5)</f>
      </c>
      <c r="H1361" s="5">
        <f>LEN(G1361)-LEN(SUBSTITUTE(G1361," ",""))+1</f>
      </c>
      <c r="I1361" s="5">
        <f>IF(H1361&gt;=10, 1, 2)</f>
      </c>
    </row>
    <row customHeight="true" ht="15" r="1362">
      <c r="A1362" s="5" t="str">
        <v>institute</v>
      </c>
      <c r="B1362" s="10" t="str">
        <v>v</v>
      </c>
      <c r="C1362" s="5">
        <f>VLOOKUP(A1362, All!$A$2:$E$1647, 1)</f>
      </c>
      <c r="D1362" s="5">
        <f>VLOOKUP(A1362, All!$A$2:$E$1647, 2)</f>
      </c>
      <c r="E1362" s="5">
        <f>VLOOKUP(A1362, All!$A$2:$E$1647, 3)</f>
      </c>
      <c r="F1362" s="5">
        <f>VLOOKUP(A1362, All!$A$2:$E$1647, 4)</f>
      </c>
      <c r="G1362" s="5">
        <f>VLOOKUP(A1362, All!$A$2:$E$1647, 5)</f>
      </c>
      <c r="H1362" s="5">
        <f>LEN(G1362)-LEN(SUBSTITUTE(G1362," ",""))+1</f>
      </c>
      <c r="I1362" s="5">
        <f>IF(H1362&gt;=10, 1, 2)</f>
      </c>
    </row>
    <row customHeight="true" ht="15" r="1363">
      <c r="A1363" s="5" t="str">
        <v>portrayal</v>
      </c>
      <c r="B1363" s="10" t="str">
        <v>n</v>
      </c>
      <c r="C1363" s="5">
        <f>VLOOKUP(A1363, All!$A$2:$E$1647, 1)</f>
      </c>
      <c r="D1363" s="5">
        <f>VLOOKUP(A1363, All!$A$2:$E$1647, 2)</f>
      </c>
      <c r="E1363" s="5">
        <f>VLOOKUP(A1363, All!$A$2:$E$1647, 3)</f>
      </c>
      <c r="F1363" s="5">
        <f>VLOOKUP(A1363, All!$A$2:$E$1647, 4)</f>
      </c>
      <c r="G1363" s="5">
        <f>VLOOKUP(A1363, All!$A$2:$E$1647, 5)</f>
      </c>
      <c r="H1363" s="5">
        <f>LEN(G1363)-LEN(SUBSTITUTE(G1363," ",""))+1</f>
      </c>
      <c r="I1363" s="5">
        <f>IF(H1363&gt;=10, 1, 2)</f>
      </c>
    </row>
    <row customHeight="true" ht="15" r="1364">
      <c r="A1364" s="5" t="str">
        <v>acknowledgment</v>
      </c>
      <c r="B1364" s="10" t="str">
        <v>n</v>
      </c>
      <c r="C1364" s="5">
        <f>VLOOKUP(A1364, All!$A$2:$E$1647, 1)</f>
      </c>
      <c r="D1364" s="5">
        <f>VLOOKUP(A1364, All!$A$2:$E$1647, 2)</f>
      </c>
      <c r="E1364" s="5">
        <f>VLOOKUP(A1364, All!$A$2:$E$1647, 3)</f>
      </c>
      <c r="F1364" s="5">
        <f>VLOOKUP(A1364, All!$A$2:$E$1647, 4)</f>
      </c>
      <c r="G1364" s="5">
        <f>VLOOKUP(A1364, All!$A$2:$E$1647, 5)</f>
      </c>
      <c r="H1364" s="5">
        <f>LEN(G1364)-LEN(SUBSTITUTE(G1364," ",""))+1</f>
      </c>
      <c r="I1364" s="5">
        <f>IF(H1364&gt;=10, 1, 2)</f>
      </c>
    </row>
    <row customHeight="true" ht="15" r="1365">
      <c r="A1365" s="5" t="str">
        <v>face-to-face</v>
      </c>
      <c r="B1365" s="10" t="str">
        <v>j</v>
      </c>
      <c r="C1365" s="5">
        <f>VLOOKUP(A1365, All!$A$2:$E$1647, 1)</f>
      </c>
      <c r="D1365" s="5">
        <f>VLOOKUP(A1365, All!$A$2:$E$1647, 2)</f>
      </c>
      <c r="E1365" s="5">
        <f>VLOOKUP(A1365, All!$A$2:$E$1647, 3)</f>
      </c>
      <c r="F1365" s="5">
        <f>VLOOKUP(A1365, All!$A$2:$E$1647, 4)</f>
      </c>
      <c r="G1365" s="5">
        <f>VLOOKUP(A1365, All!$A$2:$E$1647, 5)</f>
      </c>
      <c r="H1365" s="5">
        <f>LEN(G1365)-LEN(SUBSTITUTE(G1365," ",""))+1</f>
      </c>
      <c r="I1365" s="5">
        <f>IF(H1365&gt;=10, 1, 2)</f>
      </c>
    </row>
    <row customHeight="true" ht="15" r="1366">
      <c r="A1366" s="5" t="str">
        <v>novelty</v>
      </c>
      <c r="B1366" s="10" t="str">
        <v>n</v>
      </c>
      <c r="C1366" s="5">
        <f>VLOOKUP(A1366, All!$A$2:$E$1647, 1)</f>
      </c>
      <c r="D1366" s="5">
        <f>VLOOKUP(A1366, All!$A$2:$E$1647, 2)</f>
      </c>
      <c r="E1366" s="5">
        <f>VLOOKUP(A1366, All!$A$2:$E$1647, 3)</f>
      </c>
      <c r="F1366" s="5">
        <f>VLOOKUP(A1366, All!$A$2:$E$1647, 4)</f>
      </c>
      <c r="G1366" s="5">
        <f>VLOOKUP(A1366, All!$A$2:$E$1647, 5)</f>
      </c>
      <c r="H1366" s="5">
        <f>LEN(G1366)-LEN(SUBSTITUTE(G1366," ",""))+1</f>
      </c>
      <c r="I1366" s="5">
        <f>IF(H1366&gt;=10, 1, 2)</f>
      </c>
    </row>
    <row customHeight="true" ht="15" r="1367">
      <c r="A1367" s="5" t="str">
        <v>successive</v>
      </c>
      <c r="B1367" s="10" t="str">
        <v>j</v>
      </c>
      <c r="C1367" s="5">
        <f>VLOOKUP(A1367, All!$A$2:$E$1647, 1)</f>
      </c>
      <c r="D1367" s="5">
        <f>VLOOKUP(A1367, All!$A$2:$E$1647, 2)</f>
      </c>
      <c r="E1367" s="5">
        <f>VLOOKUP(A1367, All!$A$2:$E$1647, 3)</f>
      </c>
      <c r="F1367" s="5">
        <f>VLOOKUP(A1367, All!$A$2:$E$1647, 4)</f>
      </c>
      <c r="G1367" s="5">
        <f>VLOOKUP(A1367, All!$A$2:$E$1647, 5)</f>
      </c>
      <c r="H1367" s="5">
        <f>LEN(G1367)-LEN(SUBSTITUTE(G1367," ",""))+1</f>
      </c>
      <c r="I1367" s="5">
        <f>IF(H1367&gt;=10, 1, 2)</f>
      </c>
    </row>
    <row customHeight="true" ht="15" r="1368">
      <c r="A1368" s="5" t="str">
        <v>familiarity</v>
      </c>
      <c r="B1368" s="10" t="str">
        <v>n</v>
      </c>
      <c r="C1368" s="5">
        <f>VLOOKUP(A1368, All!$A$2:$E$1647, 1)</f>
      </c>
      <c r="D1368" s="5">
        <f>VLOOKUP(A1368, All!$A$2:$E$1647, 2)</f>
      </c>
      <c r="E1368" s="5">
        <f>VLOOKUP(A1368, All!$A$2:$E$1647, 3)</f>
      </c>
      <c r="F1368" s="5">
        <f>VLOOKUP(A1368, All!$A$2:$E$1647, 4)</f>
      </c>
      <c r="G1368" s="5">
        <f>VLOOKUP(A1368, All!$A$2:$E$1647, 5)</f>
      </c>
      <c r="H1368" s="5">
        <f>LEN(G1368)-LEN(SUBSTITUTE(G1368," ",""))+1</f>
      </c>
      <c r="I1368" s="5">
        <f>IF(H1368&gt;=10, 1, 2)</f>
      </c>
    </row>
    <row customHeight="true" ht="15" r="1369">
      <c r="A1369" s="5" t="str">
        <v>bridge</v>
      </c>
      <c r="B1369" s="10" t="str">
        <v>v</v>
      </c>
      <c r="C1369" s="5">
        <f>VLOOKUP(A1369, All!$A$2:$E$1647, 1)</f>
      </c>
      <c r="D1369" s="5">
        <f>VLOOKUP(A1369, All!$A$2:$E$1647, 2)</f>
      </c>
      <c r="E1369" s="5">
        <f>VLOOKUP(A1369, All!$A$2:$E$1647, 3)</f>
      </c>
      <c r="F1369" s="5">
        <f>VLOOKUP(A1369, All!$A$2:$E$1647, 4)</f>
      </c>
      <c r="G1369" s="5">
        <f>VLOOKUP(A1369, All!$A$2:$E$1647, 5)</f>
      </c>
      <c r="H1369" s="5">
        <f>LEN(G1369)-LEN(SUBSTITUTE(G1369," ",""))+1</f>
      </c>
      <c r="I1369" s="5">
        <f>IF(H1369&gt;=10, 1, 2)</f>
      </c>
    </row>
    <row customHeight="true" ht="15" r="1370">
      <c r="A1370" s="5" t="str">
        <v>inclusive</v>
      </c>
      <c r="B1370" s="10" t="str">
        <v>j</v>
      </c>
      <c r="C1370" s="5">
        <f>VLOOKUP(A1370, All!$A$2:$E$1647, 1)</f>
      </c>
      <c r="D1370" s="5">
        <f>VLOOKUP(A1370, All!$A$2:$E$1647, 2)</f>
      </c>
      <c r="E1370" s="5">
        <f>VLOOKUP(A1370, All!$A$2:$E$1647, 3)</f>
      </c>
      <c r="F1370" s="5">
        <f>VLOOKUP(A1370, All!$A$2:$E$1647, 4)</f>
      </c>
      <c r="G1370" s="5">
        <f>VLOOKUP(A1370, All!$A$2:$E$1647, 5)</f>
      </c>
      <c r="H1370" s="5">
        <f>LEN(G1370)-LEN(SUBSTITUTE(G1370," ",""))+1</f>
      </c>
      <c r="I1370" s="5">
        <f>IF(H1370&gt;=10, 1, 2)</f>
      </c>
    </row>
    <row customHeight="true" ht="15" r="1371">
      <c r="A1371" s="5" t="str">
        <v>structured</v>
      </c>
      <c r="B1371" s="10" t="str">
        <v>j</v>
      </c>
      <c r="C1371" s="5">
        <f>VLOOKUP(A1371, All!$A$2:$E$1647, 1)</f>
      </c>
      <c r="D1371" s="5">
        <f>VLOOKUP(A1371, All!$A$2:$E$1647, 2)</f>
      </c>
      <c r="E1371" s="5">
        <f>VLOOKUP(A1371, All!$A$2:$E$1647, 3)</f>
      </c>
      <c r="F1371" s="5">
        <f>VLOOKUP(A1371, All!$A$2:$E$1647, 4)</f>
      </c>
      <c r="G1371" s="5">
        <f>VLOOKUP(A1371, All!$A$2:$E$1647, 5)</f>
      </c>
      <c r="H1371" s="5">
        <f>LEN(G1371)-LEN(SUBSTITUTE(G1371," ",""))+1</f>
      </c>
      <c r="I1371" s="5">
        <f>IF(H1371&gt;=10, 1, 2)</f>
      </c>
    </row>
    <row customHeight="true" ht="15" r="1372">
      <c r="A1372" s="5" t="str">
        <v>equate</v>
      </c>
      <c r="B1372" s="10" t="str">
        <v>v</v>
      </c>
      <c r="C1372" s="5">
        <f>VLOOKUP(A1372, All!$A$2:$E$1647, 1)</f>
      </c>
      <c r="D1372" s="5">
        <f>VLOOKUP(A1372, All!$A$2:$E$1647, 2)</f>
      </c>
      <c r="E1372" s="5">
        <f>VLOOKUP(A1372, All!$A$2:$E$1647, 3)</f>
      </c>
      <c r="F1372" s="5">
        <f>VLOOKUP(A1372, All!$A$2:$E$1647, 4)</f>
      </c>
      <c r="G1372" s="5">
        <f>VLOOKUP(A1372, All!$A$2:$E$1647, 5)</f>
      </c>
      <c r="H1372" s="5">
        <f>LEN(G1372)-LEN(SUBSTITUTE(G1372," ",""))+1</f>
      </c>
      <c r="I1372" s="5">
        <f>IF(H1372&gt;=10, 1, 2)</f>
      </c>
    </row>
    <row customHeight="true" ht="15" r="1373">
      <c r="A1373" s="5" t="str">
        <v>normative</v>
      </c>
      <c r="B1373" s="10" t="str">
        <v>j</v>
      </c>
      <c r="C1373" s="5">
        <f>VLOOKUP(A1373, All!$A$2:$E$1647, 1)</f>
      </c>
      <c r="D1373" s="5">
        <f>VLOOKUP(A1373, All!$A$2:$E$1647, 2)</f>
      </c>
      <c r="E1373" s="5">
        <f>VLOOKUP(A1373, All!$A$2:$E$1647, 3)</f>
      </c>
      <c r="F1373" s="5">
        <f>VLOOKUP(A1373, All!$A$2:$E$1647, 4)</f>
      </c>
      <c r="G1373" s="5">
        <f>VLOOKUP(A1373, All!$A$2:$E$1647, 5)</f>
      </c>
      <c r="H1373" s="5">
        <f>LEN(G1373)-LEN(SUBSTITUTE(G1373," ",""))+1</f>
      </c>
      <c r="I1373" s="5">
        <f>IF(H1373&gt;=10, 1, 2)</f>
      </c>
    </row>
    <row customHeight="true" ht="15" r="1374">
      <c r="A1374" s="5" t="str">
        <v>hypothetical</v>
      </c>
      <c r="B1374" s="10" t="str">
        <v>j</v>
      </c>
      <c r="C1374" s="5">
        <f>VLOOKUP(A1374, All!$A$2:$E$1647, 1)</f>
      </c>
      <c r="D1374" s="5">
        <f>VLOOKUP(A1374, All!$A$2:$E$1647, 2)</f>
      </c>
      <c r="E1374" s="5">
        <f>VLOOKUP(A1374, All!$A$2:$E$1647, 3)</f>
      </c>
      <c r="F1374" s="5">
        <f>VLOOKUP(A1374, All!$A$2:$E$1647, 4)</f>
      </c>
      <c r="G1374" s="5">
        <f>VLOOKUP(A1374, All!$A$2:$E$1647, 5)</f>
      </c>
      <c r="H1374" s="5">
        <f>LEN(G1374)-LEN(SUBSTITUTE(G1374," ",""))+1</f>
      </c>
      <c r="I1374" s="5">
        <f>IF(H1374&gt;=10, 1, 2)</f>
      </c>
    </row>
    <row customHeight="true" ht="15" r="1375">
      <c r="A1375" s="5" t="str">
        <v>sustainability</v>
      </c>
      <c r="B1375" s="10" t="str">
        <v>n</v>
      </c>
      <c r="C1375" s="5">
        <f>VLOOKUP(A1375, All!$A$2:$E$1647, 1)</f>
      </c>
      <c r="D1375" s="5">
        <f>VLOOKUP(A1375, All!$A$2:$E$1647, 2)</f>
      </c>
      <c r="E1375" s="5">
        <f>VLOOKUP(A1375, All!$A$2:$E$1647, 3)</f>
      </c>
      <c r="F1375" s="5">
        <f>VLOOKUP(A1375, All!$A$2:$E$1647, 4)</f>
      </c>
      <c r="G1375" s="5">
        <f>VLOOKUP(A1375, All!$A$2:$E$1647, 5)</f>
      </c>
      <c r="H1375" s="5">
        <f>LEN(G1375)-LEN(SUBSTITUTE(G1375," ",""))+1</f>
      </c>
      <c r="I1375" s="5">
        <f>IF(H1375&gt;=10, 1, 2)</f>
      </c>
    </row>
    <row customHeight="true" ht="15" r="1376">
      <c r="A1376" s="5" t="str">
        <v>consortium</v>
      </c>
      <c r="B1376" s="10" t="str">
        <v>n</v>
      </c>
      <c r="C1376" s="5">
        <f>VLOOKUP(A1376, All!$A$2:$E$1647, 1)</f>
      </c>
      <c r="D1376" s="5">
        <f>VLOOKUP(A1376, All!$A$2:$E$1647, 2)</f>
      </c>
      <c r="E1376" s="5">
        <f>VLOOKUP(A1376, All!$A$2:$E$1647, 3)</f>
      </c>
      <c r="F1376" s="5">
        <f>VLOOKUP(A1376, All!$A$2:$E$1647, 4)</f>
      </c>
      <c r="G1376" s="5">
        <f>VLOOKUP(A1376, All!$A$2:$E$1647, 5)</f>
      </c>
      <c r="H1376" s="5">
        <f>LEN(G1376)-LEN(SUBSTITUTE(G1376," ",""))+1</f>
      </c>
      <c r="I1376" s="5">
        <f>IF(H1376&gt;=10, 1, 2)</f>
      </c>
    </row>
    <row customHeight="true" ht="15" r="1377">
      <c r="A1377" s="5" t="str">
        <v>reviewer</v>
      </c>
      <c r="B1377" s="10" t="str">
        <v>n</v>
      </c>
      <c r="C1377" s="5">
        <f>VLOOKUP(A1377, All!$A$2:$E$1647, 1)</f>
      </c>
      <c r="D1377" s="5">
        <f>VLOOKUP(A1377, All!$A$2:$E$1647, 2)</f>
      </c>
      <c r="E1377" s="5">
        <f>VLOOKUP(A1377, All!$A$2:$E$1647, 3)</f>
      </c>
      <c r="F1377" s="5">
        <f>VLOOKUP(A1377, All!$A$2:$E$1647, 4)</f>
      </c>
      <c r="G1377" s="5">
        <f>VLOOKUP(A1377, All!$A$2:$E$1647, 5)</f>
      </c>
      <c r="H1377" s="5">
        <f>LEN(G1377)-LEN(SUBSTITUTE(G1377," ",""))+1</f>
      </c>
      <c r="I1377" s="5">
        <f>IF(H1377&gt;=10, 1, 2)</f>
      </c>
    </row>
    <row customHeight="true" ht="15" r="1378">
      <c r="A1378" s="5" t="str">
        <v>incur</v>
      </c>
      <c r="B1378" s="10" t="str">
        <v>v</v>
      </c>
      <c r="C1378" s="5">
        <f>VLOOKUP(A1378, All!$A$2:$E$1647, 1)</f>
      </c>
      <c r="D1378" s="5">
        <f>VLOOKUP(A1378, All!$A$2:$E$1647, 2)</f>
      </c>
      <c r="E1378" s="5">
        <f>VLOOKUP(A1378, All!$A$2:$E$1647, 3)</f>
      </c>
      <c r="F1378" s="5">
        <f>VLOOKUP(A1378, All!$A$2:$E$1647, 4)</f>
      </c>
      <c r="G1378" s="5">
        <f>VLOOKUP(A1378, All!$A$2:$E$1647, 5)</f>
      </c>
      <c r="H1378" s="5">
        <f>LEN(G1378)-LEN(SUBSTITUTE(G1378," ",""))+1</f>
      </c>
      <c r="I1378" s="5">
        <f>IF(H1378&gt;=10, 1, 2)</f>
      </c>
    </row>
    <row customHeight="true" ht="15" r="1379">
      <c r="A1379" s="5" t="str">
        <v>moderate</v>
      </c>
      <c r="B1379" s="10" t="str">
        <v>v</v>
      </c>
      <c r="C1379" s="5">
        <f>VLOOKUP(A1379, All!$A$2:$E$1647, 1)</f>
      </c>
      <c r="D1379" s="5">
        <f>VLOOKUP(A1379, All!$A$2:$E$1647, 2)</f>
      </c>
      <c r="E1379" s="5">
        <f>VLOOKUP(A1379, All!$A$2:$E$1647, 3)</f>
      </c>
      <c r="F1379" s="5">
        <f>VLOOKUP(A1379, All!$A$2:$E$1647, 4)</f>
      </c>
      <c r="G1379" s="5">
        <f>VLOOKUP(A1379, All!$A$2:$E$1647, 5)</f>
      </c>
      <c r="H1379" s="5">
        <f>LEN(G1379)-LEN(SUBSTITUTE(G1379," ",""))+1</f>
      </c>
      <c r="I1379" s="5">
        <f>IF(H1379&gt;=10, 1, 2)</f>
      </c>
    </row>
    <row customHeight="true" ht="15" r="1380">
      <c r="A1380" s="5" t="str">
        <v>imbalance</v>
      </c>
      <c r="B1380" s="10" t="str">
        <v>n</v>
      </c>
      <c r="C1380" s="5">
        <f>VLOOKUP(A1380, All!$A$2:$E$1647, 1)</f>
      </c>
      <c r="D1380" s="5">
        <f>VLOOKUP(A1380, All!$A$2:$E$1647, 2)</f>
      </c>
      <c r="E1380" s="5">
        <f>VLOOKUP(A1380, All!$A$2:$E$1647, 3)</f>
      </c>
      <c r="F1380" s="5">
        <f>VLOOKUP(A1380, All!$A$2:$E$1647, 4)</f>
      </c>
      <c r="G1380" s="5">
        <f>VLOOKUP(A1380, All!$A$2:$E$1647, 5)</f>
      </c>
      <c r="H1380" s="5">
        <f>LEN(G1380)-LEN(SUBSTITUTE(G1380," ",""))+1</f>
      </c>
      <c r="I1380" s="5">
        <f>IF(H1380&gt;=10, 1, 2)</f>
      </c>
    </row>
    <row customHeight="true" ht="15" r="1381">
      <c r="A1381" s="5" t="str">
        <v>hinder</v>
      </c>
      <c r="B1381" s="10" t="str">
        <v>v</v>
      </c>
      <c r="C1381" s="5">
        <f>VLOOKUP(A1381, All!$A$2:$E$1647, 1)</f>
      </c>
      <c r="D1381" s="5">
        <f>VLOOKUP(A1381, All!$A$2:$E$1647, 2)</f>
      </c>
      <c r="E1381" s="5">
        <f>VLOOKUP(A1381, All!$A$2:$E$1647, 3)</f>
      </c>
      <c r="F1381" s="5">
        <f>VLOOKUP(A1381, All!$A$2:$E$1647, 4)</f>
      </c>
      <c r="G1381" s="5">
        <f>VLOOKUP(A1381, All!$A$2:$E$1647, 5)</f>
      </c>
      <c r="H1381" s="5">
        <f>LEN(G1381)-LEN(SUBSTITUTE(G1381," ",""))+1</f>
      </c>
      <c r="I1381" s="5">
        <f>IF(H1381&gt;=10, 1, 2)</f>
      </c>
    </row>
    <row customHeight="true" ht="15" r="1382">
      <c r="A1382" s="5" t="str">
        <v>unify</v>
      </c>
      <c r="B1382" s="10" t="str">
        <v>v</v>
      </c>
      <c r="C1382" s="5">
        <f>VLOOKUP(A1382, All!$A$2:$E$1647, 1)</f>
      </c>
      <c r="D1382" s="5">
        <f>VLOOKUP(A1382, All!$A$2:$E$1647, 2)</f>
      </c>
      <c r="E1382" s="5">
        <f>VLOOKUP(A1382, All!$A$2:$E$1647, 3)</f>
      </c>
      <c r="F1382" s="5">
        <f>VLOOKUP(A1382, All!$A$2:$E$1647, 4)</f>
      </c>
      <c r="G1382" s="5">
        <f>VLOOKUP(A1382, All!$A$2:$E$1647, 5)</f>
      </c>
      <c r="H1382" s="5">
        <f>LEN(G1382)-LEN(SUBSTITUTE(G1382," ",""))+1</f>
      </c>
      <c r="I1382" s="5">
        <f>IF(H1382&gt;=10, 1, 2)</f>
      </c>
    </row>
    <row customHeight="true" ht="15" r="1383">
      <c r="A1383" s="5" t="str">
        <v>designation</v>
      </c>
      <c r="B1383" s="10" t="str">
        <v>n</v>
      </c>
      <c r="C1383" s="5">
        <f>VLOOKUP(A1383, All!$A$2:$E$1647, 1)</f>
      </c>
      <c r="D1383" s="5">
        <f>VLOOKUP(A1383, All!$A$2:$E$1647, 2)</f>
      </c>
      <c r="E1383" s="5">
        <f>VLOOKUP(A1383, All!$A$2:$E$1647, 3)</f>
      </c>
      <c r="F1383" s="5">
        <f>VLOOKUP(A1383, All!$A$2:$E$1647, 4)</f>
      </c>
      <c r="G1383" s="5">
        <f>VLOOKUP(A1383, All!$A$2:$E$1647, 5)</f>
      </c>
      <c r="H1383" s="5">
        <f>LEN(G1383)-LEN(SUBSTITUTE(G1383," ",""))+1</f>
      </c>
      <c r="I1383" s="5">
        <f>IF(H1383&gt;=10, 1, 2)</f>
      </c>
    </row>
    <row customHeight="true" ht="15" r="1384">
      <c r="A1384" s="5" t="str">
        <v>cumulative</v>
      </c>
      <c r="B1384" s="10" t="str">
        <v>j</v>
      </c>
      <c r="C1384" s="5">
        <f>VLOOKUP(A1384, All!$A$2:$E$1647, 1)</f>
      </c>
      <c r="D1384" s="5">
        <f>VLOOKUP(A1384, All!$A$2:$E$1647, 2)</f>
      </c>
      <c r="E1384" s="5">
        <f>VLOOKUP(A1384, All!$A$2:$E$1647, 3)</f>
      </c>
      <c r="F1384" s="5">
        <f>VLOOKUP(A1384, All!$A$2:$E$1647, 4)</f>
      </c>
      <c r="G1384" s="5">
        <f>VLOOKUP(A1384, All!$A$2:$E$1647, 5)</f>
      </c>
      <c r="H1384" s="5">
        <f>LEN(G1384)-LEN(SUBSTITUTE(G1384," ",""))+1</f>
      </c>
      <c r="I1384" s="5">
        <f>IF(H1384&gt;=10, 1, 2)</f>
      </c>
    </row>
    <row customHeight="true" ht="15" r="1385">
      <c r="A1385" s="5" t="str">
        <v>heighten</v>
      </c>
      <c r="B1385" s="10" t="str">
        <v>v</v>
      </c>
      <c r="C1385" s="5">
        <f>VLOOKUP(A1385, All!$A$2:$E$1647, 1)</f>
      </c>
      <c r="D1385" s="5">
        <f>VLOOKUP(A1385, All!$A$2:$E$1647, 2)</f>
      </c>
      <c r="E1385" s="5">
        <f>VLOOKUP(A1385, All!$A$2:$E$1647, 3)</f>
      </c>
      <c r="F1385" s="5">
        <f>VLOOKUP(A1385, All!$A$2:$E$1647, 4)</f>
      </c>
      <c r="G1385" s="5">
        <f>VLOOKUP(A1385, All!$A$2:$E$1647, 5)</f>
      </c>
      <c r="H1385" s="5">
        <f>LEN(G1385)-LEN(SUBSTITUTE(G1385," ",""))+1</f>
      </c>
      <c r="I1385" s="5">
        <f>IF(H1385&gt;=10, 1, 2)</f>
      </c>
    </row>
    <row customHeight="true" ht="15" r="1386">
      <c r="A1386" s="5" t="str">
        <v>consciously</v>
      </c>
      <c r="B1386" s="10" t="str">
        <v>r</v>
      </c>
      <c r="C1386" s="5">
        <f>VLOOKUP(A1386, All!$A$2:$E$1647, 1)</f>
      </c>
      <c r="D1386" s="5">
        <f>VLOOKUP(A1386, All!$A$2:$E$1647, 2)</f>
      </c>
      <c r="E1386" s="5">
        <f>VLOOKUP(A1386, All!$A$2:$E$1647, 3)</f>
      </c>
      <c r="F1386" s="5">
        <f>VLOOKUP(A1386, All!$A$2:$E$1647, 4)</f>
      </c>
      <c r="G1386" s="5">
        <f>VLOOKUP(A1386, All!$A$2:$E$1647, 5)</f>
      </c>
      <c r="H1386" s="5">
        <f>LEN(G1386)-LEN(SUBSTITUTE(G1386," ",""))+1</f>
      </c>
      <c r="I1386" s="5">
        <f>IF(H1386&gt;=10, 1, 2)</f>
      </c>
    </row>
    <row customHeight="true" ht="15" r="1387">
      <c r="A1387" s="5" t="str">
        <v>differential</v>
      </c>
      <c r="B1387" s="10" t="str">
        <v>j</v>
      </c>
      <c r="C1387" s="5">
        <f>VLOOKUP(A1387, All!$A$2:$E$1647, 1)</f>
      </c>
      <c r="D1387" s="5">
        <f>VLOOKUP(A1387, All!$A$2:$E$1647, 2)</f>
      </c>
      <c r="E1387" s="5">
        <f>VLOOKUP(A1387, All!$A$2:$E$1647, 3)</f>
      </c>
      <c r="F1387" s="5">
        <f>VLOOKUP(A1387, All!$A$2:$E$1647, 4)</f>
      </c>
      <c r="G1387" s="5">
        <f>VLOOKUP(A1387, All!$A$2:$E$1647, 5)</f>
      </c>
      <c r="H1387" s="5">
        <f>LEN(G1387)-LEN(SUBSTITUTE(G1387," ",""))+1</f>
      </c>
      <c r="I1387" s="5">
        <f>IF(H1387&gt;=10, 1, 2)</f>
      </c>
    </row>
    <row customHeight="true" ht="15" r="1388">
      <c r="A1388" s="5" t="str">
        <v>decision-making</v>
      </c>
      <c r="B1388" s="10" t="str">
        <v>n</v>
      </c>
      <c r="C1388" s="5">
        <f>VLOOKUP(A1388, All!$A$2:$E$1647, 1)</f>
      </c>
      <c r="D1388" s="5">
        <f>VLOOKUP(A1388, All!$A$2:$E$1647, 2)</f>
      </c>
      <c r="E1388" s="5">
        <f>VLOOKUP(A1388, All!$A$2:$E$1647, 3)</f>
      </c>
      <c r="F1388" s="5">
        <f>VLOOKUP(A1388, All!$A$2:$E$1647, 4)</f>
      </c>
      <c r="G1388" s="5">
        <f>VLOOKUP(A1388, All!$A$2:$E$1647, 5)</f>
      </c>
      <c r="H1388" s="5">
        <f>LEN(G1388)-LEN(SUBSTITUTE(G1388," ",""))+1</f>
      </c>
      <c r="I1388" s="5">
        <f>IF(H1388&gt;=10, 1, 2)</f>
      </c>
    </row>
    <row customHeight="true" ht="15" r="1389">
      <c r="A1389" s="5" t="str">
        <v>citation</v>
      </c>
      <c r="B1389" s="10" t="str">
        <v>n</v>
      </c>
      <c r="C1389" s="5">
        <f>VLOOKUP(A1389, All!$A$2:$E$1647, 1)</f>
      </c>
      <c r="D1389" s="5">
        <f>VLOOKUP(A1389, All!$A$2:$E$1647, 2)</f>
      </c>
      <c r="E1389" s="5">
        <f>VLOOKUP(A1389, All!$A$2:$E$1647, 3)</f>
      </c>
      <c r="F1389" s="5">
        <f>VLOOKUP(A1389, All!$A$2:$E$1647, 4)</f>
      </c>
      <c r="G1389" s="5">
        <f>VLOOKUP(A1389, All!$A$2:$E$1647, 5)</f>
      </c>
      <c r="H1389" s="5">
        <f>LEN(G1389)-LEN(SUBSTITUTE(G1389," ",""))+1</f>
      </c>
      <c r="I1389" s="5">
        <f>IF(H1389&gt;=10, 1, 2)</f>
      </c>
    </row>
    <row customHeight="true" ht="15" r="1390">
      <c r="A1390" s="5" t="str">
        <v>shortcoming</v>
      </c>
      <c r="B1390" s="10" t="str">
        <v>n</v>
      </c>
      <c r="C1390" s="5">
        <f>VLOOKUP(A1390, All!$A$2:$E$1647, 1)</f>
      </c>
      <c r="D1390" s="5">
        <f>VLOOKUP(A1390, All!$A$2:$E$1647, 2)</f>
      </c>
      <c r="E1390" s="5">
        <f>VLOOKUP(A1390, All!$A$2:$E$1647, 3)</f>
      </c>
      <c r="F1390" s="5">
        <f>VLOOKUP(A1390, All!$A$2:$E$1647, 4)</f>
      </c>
      <c r="G1390" s="5">
        <f>VLOOKUP(A1390, All!$A$2:$E$1647, 5)</f>
      </c>
      <c r="H1390" s="5">
        <f>LEN(G1390)-LEN(SUBSTITUTE(G1390," ",""))+1</f>
      </c>
      <c r="I1390" s="5">
        <f>IF(H1390&gt;=10, 1, 2)</f>
      </c>
    </row>
    <row customHeight="true" ht="15" r="1391">
      <c r="A1391" s="5" t="str">
        <v>dissatisfaction</v>
      </c>
      <c r="B1391" s="10" t="str">
        <v>n</v>
      </c>
      <c r="C1391" s="5">
        <f>VLOOKUP(A1391, All!$A$2:$E$1647, 1)</f>
      </c>
      <c r="D1391" s="5">
        <f>VLOOKUP(A1391, All!$A$2:$E$1647, 2)</f>
      </c>
      <c r="E1391" s="5">
        <f>VLOOKUP(A1391, All!$A$2:$E$1647, 3)</f>
      </c>
      <c r="F1391" s="5">
        <f>VLOOKUP(A1391, All!$A$2:$E$1647, 4)</f>
      </c>
      <c r="G1391" s="5">
        <f>VLOOKUP(A1391, All!$A$2:$E$1647, 5)</f>
      </c>
      <c r="H1391" s="5">
        <f>LEN(G1391)-LEN(SUBSTITUTE(G1391," ",""))+1</f>
      </c>
      <c r="I1391" s="5">
        <f>IF(H1391&gt;=10, 1, 2)</f>
      </c>
    </row>
    <row customHeight="true" ht="15" r="1392">
      <c r="A1392" s="5" t="str">
        <v>moderately</v>
      </c>
      <c r="B1392" s="10" t="str">
        <v>r</v>
      </c>
      <c r="C1392" s="5">
        <f>VLOOKUP(A1392, All!$A$2:$E$1647, 1)</f>
      </c>
      <c r="D1392" s="5">
        <f>VLOOKUP(A1392, All!$A$2:$E$1647, 2)</f>
      </c>
      <c r="E1392" s="5">
        <f>VLOOKUP(A1392, All!$A$2:$E$1647, 3)</f>
      </c>
      <c r="F1392" s="5">
        <f>VLOOKUP(A1392, All!$A$2:$E$1647, 4)</f>
      </c>
      <c r="G1392" s="5">
        <f>VLOOKUP(A1392, All!$A$2:$E$1647, 5)</f>
      </c>
      <c r="H1392" s="5">
        <f>LEN(G1392)-LEN(SUBSTITUTE(G1392," ",""))+1</f>
      </c>
      <c r="I1392" s="5">
        <f>IF(H1392&gt;=10, 1, 2)</f>
      </c>
    </row>
    <row customHeight="true" ht="15" r="1393">
      <c r="A1393" s="5" t="str">
        <v>computerized</v>
      </c>
      <c r="B1393" s="10" t="str">
        <v>j</v>
      </c>
      <c r="C1393" s="5">
        <f>VLOOKUP(A1393, All!$A$2:$E$1647, 1)</f>
      </c>
      <c r="D1393" s="5">
        <f>VLOOKUP(A1393, All!$A$2:$E$1647, 2)</f>
      </c>
      <c r="E1393" s="5">
        <f>VLOOKUP(A1393, All!$A$2:$E$1647, 3)</f>
      </c>
      <c r="F1393" s="5">
        <f>VLOOKUP(A1393, All!$A$2:$E$1647, 4)</f>
      </c>
      <c r="G1393" s="5">
        <f>VLOOKUP(A1393, All!$A$2:$E$1647, 5)</f>
      </c>
      <c r="H1393" s="5">
        <f>LEN(G1393)-LEN(SUBSTITUTE(G1393," ",""))+1</f>
      </c>
      <c r="I1393" s="5">
        <f>IF(H1393&gt;=10, 1, 2)</f>
      </c>
    </row>
    <row customHeight="true" ht="15" r="1394">
      <c r="A1394" s="5" t="str">
        <v>insecurity</v>
      </c>
      <c r="B1394" s="10" t="str">
        <v>n</v>
      </c>
      <c r="C1394" s="5">
        <f>VLOOKUP(A1394, All!$A$2:$E$1647, 1)</f>
      </c>
      <c r="D1394" s="5">
        <f>VLOOKUP(A1394, All!$A$2:$E$1647, 2)</f>
      </c>
      <c r="E1394" s="5">
        <f>VLOOKUP(A1394, All!$A$2:$E$1647, 3)</f>
      </c>
      <c r="F1394" s="5">
        <f>VLOOKUP(A1394, All!$A$2:$E$1647, 4)</f>
      </c>
      <c r="G1394" s="5">
        <f>VLOOKUP(A1394, All!$A$2:$E$1647, 5)</f>
      </c>
      <c r="H1394" s="5">
        <f>LEN(G1394)-LEN(SUBSTITUTE(G1394," ",""))+1</f>
      </c>
      <c r="I1394" s="5">
        <f>IF(H1394&gt;=10, 1, 2)</f>
      </c>
    </row>
    <row customHeight="true" ht="15" r="1395">
      <c r="A1395" s="5" t="str">
        <v>imperative</v>
      </c>
      <c r="B1395" s="10" t="str">
        <v>n</v>
      </c>
      <c r="C1395" s="5">
        <f>VLOOKUP(A1395, All!$A$2:$E$1647, 1)</f>
      </c>
      <c r="D1395" s="5">
        <f>VLOOKUP(A1395, All!$A$2:$E$1647, 2)</f>
      </c>
      <c r="E1395" s="5">
        <f>VLOOKUP(A1395, All!$A$2:$E$1647, 3)</f>
      </c>
      <c r="F1395" s="5">
        <f>VLOOKUP(A1395, All!$A$2:$E$1647, 4)</f>
      </c>
      <c r="G1395" s="5">
        <f>VLOOKUP(A1395, All!$A$2:$E$1647, 5)</f>
      </c>
      <c r="H1395" s="5">
        <f>LEN(G1395)-LEN(SUBSTITUTE(G1395," ",""))+1</f>
      </c>
      <c r="I1395" s="5">
        <f>IF(H1395&gt;=10, 1, 2)</f>
      </c>
    </row>
    <row customHeight="true" ht="15" r="1396">
      <c r="A1396" s="5" t="str">
        <v>accumulation</v>
      </c>
      <c r="B1396" s="10" t="str">
        <v>n</v>
      </c>
      <c r="C1396" s="5">
        <f>VLOOKUP(A1396, All!$A$2:$E$1647, 1)</f>
      </c>
      <c r="D1396" s="5">
        <f>VLOOKUP(A1396, All!$A$2:$E$1647, 2)</f>
      </c>
      <c r="E1396" s="5">
        <f>VLOOKUP(A1396, All!$A$2:$E$1647, 3)</f>
      </c>
      <c r="F1396" s="5">
        <f>VLOOKUP(A1396, All!$A$2:$E$1647, 4)</f>
      </c>
      <c r="G1396" s="5">
        <f>VLOOKUP(A1396, All!$A$2:$E$1647, 5)</f>
      </c>
      <c r="H1396" s="5">
        <f>LEN(G1396)-LEN(SUBSTITUTE(G1396," ",""))+1</f>
      </c>
      <c r="I1396" s="5">
        <f>IF(H1396&gt;=10, 1, 2)</f>
      </c>
    </row>
    <row customHeight="true" ht="15" r="1397">
      <c r="A1397" s="5" t="str">
        <v>restructure</v>
      </c>
      <c r="B1397" s="10" t="str">
        <v>v</v>
      </c>
      <c r="C1397" s="5">
        <f>VLOOKUP(A1397, All!$A$2:$E$1647, 1)</f>
      </c>
      <c r="D1397" s="5">
        <f>VLOOKUP(A1397, All!$A$2:$E$1647, 2)</f>
      </c>
      <c r="E1397" s="5">
        <f>VLOOKUP(A1397, All!$A$2:$E$1647, 3)</f>
      </c>
      <c r="F1397" s="5">
        <f>VLOOKUP(A1397, All!$A$2:$E$1647, 4)</f>
      </c>
      <c r="G1397" s="5">
        <f>VLOOKUP(A1397, All!$A$2:$E$1647, 5)</f>
      </c>
      <c r="H1397" s="5">
        <f>LEN(G1397)-LEN(SUBSTITUTE(G1397," ",""))+1</f>
      </c>
      <c r="I1397" s="5">
        <f>IF(H1397&gt;=10, 1, 2)</f>
      </c>
    </row>
    <row customHeight="true" ht="15" r="1398">
      <c r="A1398" s="5" t="str">
        <v>continuum</v>
      </c>
      <c r="B1398" s="10" t="str">
        <v>n</v>
      </c>
      <c r="C1398" s="5">
        <f>VLOOKUP(A1398, All!$A$2:$E$1647, 1)</f>
      </c>
      <c r="D1398" s="5">
        <f>VLOOKUP(A1398, All!$A$2:$E$1647, 2)</f>
      </c>
      <c r="E1398" s="5">
        <f>VLOOKUP(A1398, All!$A$2:$E$1647, 3)</f>
      </c>
      <c r="F1398" s="5">
        <f>VLOOKUP(A1398, All!$A$2:$E$1647, 4)</f>
      </c>
      <c r="G1398" s="5">
        <f>VLOOKUP(A1398, All!$A$2:$E$1647, 5)</f>
      </c>
      <c r="H1398" s="5">
        <f>LEN(G1398)-LEN(SUBSTITUTE(G1398," ",""))+1</f>
      </c>
      <c r="I1398" s="5">
        <f>IF(H1398&gt;=10, 1, 2)</f>
      </c>
    </row>
    <row customHeight="true" ht="15" r="1399">
      <c r="A1399" s="5" t="str">
        <v>hypothesize</v>
      </c>
      <c r="B1399" s="10" t="str">
        <v>v</v>
      </c>
      <c r="C1399" s="5">
        <f>VLOOKUP(A1399, All!$A$2:$E$1647, 1)</f>
      </c>
      <c r="D1399" s="5">
        <f>VLOOKUP(A1399, All!$A$2:$E$1647, 2)</f>
      </c>
      <c r="E1399" s="5">
        <f>VLOOKUP(A1399, All!$A$2:$E$1647, 3)</f>
      </c>
      <c r="F1399" s="5">
        <f>VLOOKUP(A1399, All!$A$2:$E$1647, 4)</f>
      </c>
      <c r="G1399" s="5">
        <f>VLOOKUP(A1399, All!$A$2:$E$1647, 5)</f>
      </c>
      <c r="H1399" s="5">
        <f>LEN(G1399)-LEN(SUBSTITUTE(G1399," ",""))+1</f>
      </c>
      <c r="I1399" s="5">
        <f>IF(H1399&gt;=10, 1, 2)</f>
      </c>
    </row>
    <row customHeight="true" ht="15" r="1400">
      <c r="A1400" s="5" t="str">
        <v>sanction</v>
      </c>
      <c r="B1400" s="10" t="str">
        <v>v</v>
      </c>
      <c r="C1400" s="5">
        <f>VLOOKUP(A1400, All!$A$2:$E$1647, 1)</f>
      </c>
      <c r="D1400" s="5">
        <f>VLOOKUP(A1400, All!$A$2:$E$1647, 2)</f>
      </c>
      <c r="E1400" s="5">
        <f>VLOOKUP(A1400, All!$A$2:$E$1647, 3)</f>
      </c>
      <c r="F1400" s="5">
        <f>VLOOKUP(A1400, All!$A$2:$E$1647, 4)</f>
      </c>
      <c r="G1400" s="5">
        <f>VLOOKUP(A1400, All!$A$2:$E$1647, 5)</f>
      </c>
      <c r="H1400" s="5">
        <f>LEN(G1400)-LEN(SUBSTITUTE(G1400," ",""))+1</f>
      </c>
      <c r="I1400" s="5">
        <f>IF(H1400&gt;=10, 1, 2)</f>
      </c>
    </row>
    <row customHeight="true" ht="15" r="1401">
      <c r="A1401" s="5" t="str">
        <v>hierarchical</v>
      </c>
      <c r="B1401" s="10" t="str">
        <v>j</v>
      </c>
      <c r="C1401" s="5">
        <f>VLOOKUP(A1401, All!$A$2:$E$1647, 1)</f>
      </c>
      <c r="D1401" s="5">
        <f>VLOOKUP(A1401, All!$A$2:$E$1647, 2)</f>
      </c>
      <c r="E1401" s="5">
        <f>VLOOKUP(A1401, All!$A$2:$E$1647, 3)</f>
      </c>
      <c r="F1401" s="5">
        <f>VLOOKUP(A1401, All!$A$2:$E$1647, 4)</f>
      </c>
      <c r="G1401" s="5">
        <f>VLOOKUP(A1401, All!$A$2:$E$1647, 5)</f>
      </c>
      <c r="H1401" s="5">
        <f>LEN(G1401)-LEN(SUBSTITUTE(G1401," ",""))+1</f>
      </c>
      <c r="I1401" s="5">
        <f>IF(H1401&gt;=10, 1, 2)</f>
      </c>
    </row>
    <row customHeight="true" ht="15" r="1402">
      <c r="A1402" s="5" t="str">
        <v>directory</v>
      </c>
      <c r="B1402" s="10" t="str">
        <v>n</v>
      </c>
      <c r="C1402" s="5">
        <f>VLOOKUP(A1402, All!$A$2:$E$1647, 1)</f>
      </c>
      <c r="D1402" s="5">
        <f>VLOOKUP(A1402, All!$A$2:$E$1647, 2)</f>
      </c>
      <c r="E1402" s="5">
        <f>VLOOKUP(A1402, All!$A$2:$E$1647, 3)</f>
      </c>
      <c r="F1402" s="5">
        <f>VLOOKUP(A1402, All!$A$2:$E$1647, 4)</f>
      </c>
      <c r="G1402" s="5">
        <f>VLOOKUP(A1402, All!$A$2:$E$1647, 5)</f>
      </c>
      <c r="H1402" s="5">
        <f>LEN(G1402)-LEN(SUBSTITUTE(G1402," ",""))+1</f>
      </c>
      <c r="I1402" s="5">
        <f>IF(H1402&gt;=10, 1, 2)</f>
      </c>
    </row>
    <row customHeight="true" ht="15" r="1403">
      <c r="A1403" s="5" t="str">
        <v>causal</v>
      </c>
      <c r="B1403" s="10" t="str">
        <v>j</v>
      </c>
      <c r="C1403" s="5">
        <f>VLOOKUP(A1403, All!$A$2:$E$1647, 1)</f>
      </c>
      <c r="D1403" s="5">
        <f>VLOOKUP(A1403, All!$A$2:$E$1647, 2)</f>
      </c>
      <c r="E1403" s="5">
        <f>VLOOKUP(A1403, All!$A$2:$E$1647, 3)</f>
      </c>
      <c r="F1403" s="5">
        <f>VLOOKUP(A1403, All!$A$2:$E$1647, 4)</f>
      </c>
      <c r="G1403" s="5">
        <f>VLOOKUP(A1403, All!$A$2:$E$1647, 5)</f>
      </c>
      <c r="H1403" s="5">
        <f>LEN(G1403)-LEN(SUBSTITUTE(G1403," ",""))+1</f>
      </c>
      <c r="I1403" s="5">
        <f>IF(H1403&gt;=10, 1, 2)</f>
      </c>
    </row>
    <row customHeight="true" ht="15" r="1404">
      <c r="A1404" s="5" t="str">
        <v>complementary</v>
      </c>
      <c r="B1404" s="10" t="str">
        <v>j</v>
      </c>
      <c r="C1404" s="5">
        <f>VLOOKUP(A1404, All!$A$2:$E$1647, 1)</f>
      </c>
      <c r="D1404" s="5">
        <f>VLOOKUP(A1404, All!$A$2:$E$1647, 2)</f>
      </c>
      <c r="E1404" s="5">
        <f>VLOOKUP(A1404, All!$A$2:$E$1647, 3)</f>
      </c>
      <c r="F1404" s="5">
        <f>VLOOKUP(A1404, All!$A$2:$E$1647, 4)</f>
      </c>
      <c r="G1404" s="5">
        <f>VLOOKUP(A1404, All!$A$2:$E$1647, 5)</f>
      </c>
      <c r="H1404" s="5">
        <f>LEN(G1404)-LEN(SUBSTITUTE(G1404," ",""))+1</f>
      </c>
      <c r="I1404" s="5">
        <f>IF(H1404&gt;=10, 1, 2)</f>
      </c>
    </row>
    <row customHeight="true" ht="15" r="1405">
      <c r="A1405" s="5" t="str">
        <v>group</v>
      </c>
      <c r="B1405" s="10" t="str">
        <v>v</v>
      </c>
      <c r="C1405" s="5">
        <f>VLOOKUP(A1405, All!$A$2:$E$1647, 1)</f>
      </c>
      <c r="D1405" s="5">
        <f>VLOOKUP(A1405, All!$A$2:$E$1647, 2)</f>
      </c>
      <c r="E1405" s="5">
        <f>VLOOKUP(A1405, All!$A$2:$E$1647, 3)</f>
      </c>
      <c r="F1405" s="5">
        <f>VLOOKUP(A1405, All!$A$2:$E$1647, 4)</f>
      </c>
      <c r="G1405" s="5">
        <f>VLOOKUP(A1405, All!$A$2:$E$1647, 5)</f>
      </c>
      <c r="H1405" s="5">
        <f>LEN(G1405)-LEN(SUBSTITUTE(G1405," ",""))+1</f>
      </c>
      <c r="I1405" s="5">
        <f>IF(H1405&gt;=10, 1, 2)</f>
      </c>
    </row>
    <row customHeight="true" ht="15" r="1406">
      <c r="A1406" s="5" t="str">
        <v>whereby</v>
      </c>
      <c r="B1406" s="10" t="str">
        <v>r</v>
      </c>
      <c r="C1406" s="5">
        <f>VLOOKUP(A1406, All!$A$2:$E$1647, 1)</f>
      </c>
      <c r="D1406" s="5">
        <f>VLOOKUP(A1406, All!$A$2:$E$1647, 2)</f>
      </c>
      <c r="E1406" s="5">
        <f>VLOOKUP(A1406, All!$A$2:$E$1647, 3)</f>
      </c>
      <c r="F1406" s="5">
        <f>VLOOKUP(A1406, All!$A$2:$E$1647, 4)</f>
      </c>
      <c r="G1406" s="5">
        <f>VLOOKUP(A1406, All!$A$2:$E$1647, 5)</f>
      </c>
      <c r="H1406" s="5">
        <f>LEN(G1406)-LEN(SUBSTITUTE(G1406," ",""))+1</f>
      </c>
      <c r="I1406" s="5">
        <f>IF(H1406&gt;=10, 1, 2)</f>
      </c>
    </row>
    <row customHeight="true" ht="15" r="1407">
      <c r="A1407" s="5" t="str">
        <v>socialize</v>
      </c>
      <c r="B1407" s="10" t="str">
        <v>v</v>
      </c>
      <c r="C1407" s="5">
        <f>VLOOKUP(A1407, All!$A$2:$E$1647, 1)</f>
      </c>
      <c r="D1407" s="5">
        <f>VLOOKUP(A1407, All!$A$2:$E$1647, 2)</f>
      </c>
      <c r="E1407" s="5">
        <f>VLOOKUP(A1407, All!$A$2:$E$1647, 3)</f>
      </c>
      <c r="F1407" s="5">
        <f>VLOOKUP(A1407, All!$A$2:$E$1647, 4)</f>
      </c>
      <c r="G1407" s="5">
        <f>VLOOKUP(A1407, All!$A$2:$E$1647, 5)</f>
      </c>
      <c r="H1407" s="5">
        <f>LEN(G1407)-LEN(SUBSTITUTE(G1407," ",""))+1</f>
      </c>
      <c r="I1407" s="5">
        <f>IF(H1407&gt;=10, 1, 2)</f>
      </c>
    </row>
    <row customHeight="true" ht="15" r="1408">
      <c r="A1408" s="5" t="str">
        <v>satisfactory</v>
      </c>
      <c r="B1408" s="10" t="str">
        <v>j</v>
      </c>
      <c r="C1408" s="5">
        <f>VLOOKUP(A1408, All!$A$2:$E$1647, 1)</f>
      </c>
      <c r="D1408" s="5">
        <f>VLOOKUP(A1408, All!$A$2:$E$1647, 2)</f>
      </c>
      <c r="E1408" s="5">
        <f>VLOOKUP(A1408, All!$A$2:$E$1647, 3)</f>
      </c>
      <c r="F1408" s="5">
        <f>VLOOKUP(A1408, All!$A$2:$E$1647, 4)</f>
      </c>
      <c r="G1408" s="5">
        <f>VLOOKUP(A1408, All!$A$2:$E$1647, 5)</f>
      </c>
      <c r="H1408" s="5">
        <f>LEN(G1408)-LEN(SUBSTITUTE(G1408," ",""))+1</f>
      </c>
      <c r="I1408" s="5">
        <f>IF(H1408&gt;=10, 1, 2)</f>
      </c>
    </row>
    <row customHeight="true" ht="15" r="1409">
      <c r="A1409" s="5" t="str">
        <v>transitional</v>
      </c>
      <c r="B1409" s="10" t="str">
        <v>j</v>
      </c>
      <c r="C1409" s="5">
        <f>VLOOKUP(A1409, All!$A$2:$E$1647, 1)</f>
      </c>
      <c r="D1409" s="5">
        <f>VLOOKUP(A1409, All!$A$2:$E$1647, 2)</f>
      </c>
      <c r="E1409" s="5">
        <f>VLOOKUP(A1409, All!$A$2:$E$1647, 3)</f>
      </c>
      <c r="F1409" s="5">
        <f>VLOOKUP(A1409, All!$A$2:$E$1647, 4)</f>
      </c>
      <c r="G1409" s="5">
        <f>VLOOKUP(A1409, All!$A$2:$E$1647, 5)</f>
      </c>
      <c r="H1409" s="5">
        <f>LEN(G1409)-LEN(SUBSTITUTE(G1409," ",""))+1</f>
      </c>
      <c r="I1409" s="5">
        <f>IF(H1409&gt;=10, 1, 2)</f>
      </c>
    </row>
    <row customHeight="true" ht="15" r="1410">
      <c r="A1410" s="5" t="str">
        <v>heightened</v>
      </c>
      <c r="B1410" s="10" t="str">
        <v>j</v>
      </c>
      <c r="C1410" s="5">
        <f>VLOOKUP(A1410, All!$A$2:$E$1647, 1)</f>
      </c>
      <c r="D1410" s="5">
        <f>VLOOKUP(A1410, All!$A$2:$E$1647, 2)</f>
      </c>
      <c r="E1410" s="5">
        <f>VLOOKUP(A1410, All!$A$2:$E$1647, 3)</f>
      </c>
      <c r="F1410" s="5">
        <f>VLOOKUP(A1410, All!$A$2:$E$1647, 4)</f>
      </c>
      <c r="G1410" s="5">
        <f>VLOOKUP(A1410, All!$A$2:$E$1647, 5)</f>
      </c>
      <c r="H1410" s="5">
        <f>LEN(G1410)-LEN(SUBSTITUTE(G1410," ",""))+1</f>
      </c>
      <c r="I1410" s="5">
        <f>IF(H1410&gt;=10, 1, 2)</f>
      </c>
    </row>
    <row customHeight="true" ht="15" r="1411">
      <c r="A1411" s="5" t="str">
        <v>sociologist</v>
      </c>
      <c r="B1411" s="10" t="str">
        <v>n</v>
      </c>
      <c r="C1411" s="5">
        <f>VLOOKUP(A1411, All!$A$2:$E$1647, 1)</f>
      </c>
      <c r="D1411" s="5">
        <f>VLOOKUP(A1411, All!$A$2:$E$1647, 2)</f>
      </c>
      <c r="E1411" s="5">
        <f>VLOOKUP(A1411, All!$A$2:$E$1647, 3)</f>
      </c>
      <c r="F1411" s="5">
        <f>VLOOKUP(A1411, All!$A$2:$E$1647, 4)</f>
      </c>
      <c r="G1411" s="5">
        <f>VLOOKUP(A1411, All!$A$2:$E$1647, 5)</f>
      </c>
      <c r="H1411" s="5">
        <f>LEN(G1411)-LEN(SUBSTITUTE(G1411," ",""))+1</f>
      </c>
      <c r="I1411" s="5">
        <f>IF(H1411&gt;=10, 1, 2)</f>
      </c>
    </row>
    <row customHeight="true" ht="15" r="1412">
      <c r="A1412" s="5" t="str">
        <v>collaborator</v>
      </c>
      <c r="B1412" s="10" t="str">
        <v>n</v>
      </c>
      <c r="C1412" s="5">
        <f>VLOOKUP(A1412, All!$A$2:$E$1647, 1)</f>
      </c>
      <c r="D1412" s="5">
        <f>VLOOKUP(A1412, All!$A$2:$E$1647, 2)</f>
      </c>
      <c r="E1412" s="5">
        <f>VLOOKUP(A1412, All!$A$2:$E$1647, 3)</f>
      </c>
      <c r="F1412" s="5">
        <f>VLOOKUP(A1412, All!$A$2:$E$1647, 4)</f>
      </c>
      <c r="G1412" s="5">
        <f>VLOOKUP(A1412, All!$A$2:$E$1647, 5)</f>
      </c>
      <c r="H1412" s="5">
        <f>LEN(G1412)-LEN(SUBSTITUTE(G1412," ",""))+1</f>
      </c>
      <c r="I1412" s="5">
        <f>IF(H1412&gt;=10, 1, 2)</f>
      </c>
    </row>
    <row customHeight="true" ht="15" r="1413">
      <c r="A1413" s="5" t="str">
        <v>municipality</v>
      </c>
      <c r="B1413" s="10" t="str">
        <v>n</v>
      </c>
      <c r="C1413" s="5">
        <f>VLOOKUP(A1413, All!$A$2:$E$1647, 1)</f>
      </c>
      <c r="D1413" s="5">
        <f>VLOOKUP(A1413, All!$A$2:$E$1647, 2)</f>
      </c>
      <c r="E1413" s="5">
        <f>VLOOKUP(A1413, All!$A$2:$E$1647, 3)</f>
      </c>
      <c r="F1413" s="5">
        <f>VLOOKUP(A1413, All!$A$2:$E$1647, 4)</f>
      </c>
      <c r="G1413" s="5">
        <f>VLOOKUP(A1413, All!$A$2:$E$1647, 5)</f>
      </c>
      <c r="H1413" s="5">
        <f>LEN(G1413)-LEN(SUBSTITUTE(G1413," ",""))+1</f>
      </c>
      <c r="I1413" s="5">
        <f>IF(H1413&gt;=10, 1, 2)</f>
      </c>
    </row>
    <row customHeight="true" ht="15" r="1414">
      <c r="A1414" s="5" t="str">
        <v>decision-making</v>
      </c>
      <c r="B1414" s="10" t="str">
        <v>j</v>
      </c>
      <c r="C1414" s="5">
        <f>VLOOKUP(A1414, All!$A$2:$E$1647, 1)</f>
      </c>
      <c r="D1414" s="5">
        <f>VLOOKUP(A1414, All!$A$2:$E$1647, 2)</f>
      </c>
      <c r="E1414" s="5">
        <f>VLOOKUP(A1414, All!$A$2:$E$1647, 3)</f>
      </c>
      <c r="F1414" s="5">
        <f>VLOOKUP(A1414, All!$A$2:$E$1647, 4)</f>
      </c>
      <c r="G1414" s="5">
        <f>VLOOKUP(A1414, All!$A$2:$E$1647, 5)</f>
      </c>
      <c r="H1414" s="5">
        <f>LEN(G1414)-LEN(SUBSTITUTE(G1414," ",""))+1</f>
      </c>
      <c r="I1414" s="5">
        <f>IF(H1414&gt;=10, 1, 2)</f>
      </c>
    </row>
    <row customHeight="true" ht="15" r="1415">
      <c r="A1415" s="5" t="str">
        <v>inclination</v>
      </c>
      <c r="B1415" s="10" t="str">
        <v>n</v>
      </c>
      <c r="C1415" s="5">
        <f>VLOOKUP(A1415, All!$A$2:$E$1647, 1)</f>
      </c>
      <c r="D1415" s="5">
        <f>VLOOKUP(A1415, All!$A$2:$E$1647, 2)</f>
      </c>
      <c r="E1415" s="5">
        <f>VLOOKUP(A1415, All!$A$2:$E$1647, 3)</f>
      </c>
      <c r="F1415" s="5">
        <f>VLOOKUP(A1415, All!$A$2:$E$1647, 4)</f>
      </c>
      <c r="G1415" s="5">
        <f>VLOOKUP(A1415, All!$A$2:$E$1647, 5)</f>
      </c>
      <c r="H1415" s="5">
        <f>LEN(G1415)-LEN(SUBSTITUTE(G1415," ",""))+1</f>
      </c>
      <c r="I1415" s="5">
        <f>IF(H1415&gt;=10, 1, 2)</f>
      </c>
    </row>
    <row customHeight="true" ht="15" r="1416">
      <c r="A1416" s="5" t="str">
        <v>degrade</v>
      </c>
      <c r="B1416" s="10" t="str">
        <v>v</v>
      </c>
      <c r="C1416" s="5">
        <f>VLOOKUP(A1416, All!$A$2:$E$1647, 1)</f>
      </c>
      <c r="D1416" s="5">
        <f>VLOOKUP(A1416, All!$A$2:$E$1647, 2)</f>
      </c>
      <c r="E1416" s="5">
        <f>VLOOKUP(A1416, All!$A$2:$E$1647, 3)</f>
      </c>
      <c r="F1416" s="5">
        <f>VLOOKUP(A1416, All!$A$2:$E$1647, 4)</f>
      </c>
      <c r="G1416" s="5">
        <f>VLOOKUP(A1416, All!$A$2:$E$1647, 5)</f>
      </c>
      <c r="H1416" s="5">
        <f>LEN(G1416)-LEN(SUBSTITUTE(G1416," ",""))+1</f>
      </c>
      <c r="I1416" s="5">
        <f>IF(H1416&gt;=10, 1, 2)</f>
      </c>
    </row>
    <row customHeight="true" ht="15" r="1417">
      <c r="A1417" s="5" t="str">
        <v>restrictive</v>
      </c>
      <c r="B1417" s="10" t="str">
        <v>j</v>
      </c>
      <c r="C1417" s="5">
        <f>VLOOKUP(A1417, All!$A$2:$E$1647, 1)</f>
      </c>
      <c r="D1417" s="5">
        <f>VLOOKUP(A1417, All!$A$2:$E$1647, 2)</f>
      </c>
      <c r="E1417" s="5">
        <f>VLOOKUP(A1417, All!$A$2:$E$1647, 3)</f>
      </c>
      <c r="F1417" s="5">
        <f>VLOOKUP(A1417, All!$A$2:$E$1647, 4)</f>
      </c>
      <c r="G1417" s="5">
        <f>VLOOKUP(A1417, All!$A$2:$E$1647, 5)</f>
      </c>
      <c r="H1417" s="5">
        <f>LEN(G1417)-LEN(SUBSTITUTE(G1417," ",""))+1</f>
      </c>
      <c r="I1417" s="5">
        <f>IF(H1417&gt;=10, 1, 2)</f>
      </c>
    </row>
    <row customHeight="true" ht="15" r="1418">
      <c r="A1418" s="5" t="str">
        <v>consolidation</v>
      </c>
      <c r="B1418" s="10" t="str">
        <v>n</v>
      </c>
      <c r="C1418" s="5">
        <f>VLOOKUP(A1418, All!$A$2:$E$1647, 1)</f>
      </c>
      <c r="D1418" s="5">
        <f>VLOOKUP(A1418, All!$A$2:$E$1647, 2)</f>
      </c>
      <c r="E1418" s="5">
        <f>VLOOKUP(A1418, All!$A$2:$E$1647, 3)</f>
      </c>
      <c r="F1418" s="5">
        <f>VLOOKUP(A1418, All!$A$2:$E$1647, 4)</f>
      </c>
      <c r="G1418" s="5">
        <f>VLOOKUP(A1418, All!$A$2:$E$1647, 5)</f>
      </c>
      <c r="H1418" s="5">
        <f>LEN(G1418)-LEN(SUBSTITUTE(G1418," ",""))+1</f>
      </c>
      <c r="I1418" s="5">
        <f>IF(H1418&gt;=10, 1, 2)</f>
      </c>
    </row>
    <row customHeight="true" ht="15" r="1419">
      <c r="A1419" s="5" t="str">
        <v>irregular</v>
      </c>
      <c r="B1419" s="10" t="str">
        <v>j</v>
      </c>
      <c r="C1419" s="5">
        <f>VLOOKUP(A1419, All!$A$2:$E$1647, 1)</f>
      </c>
      <c r="D1419" s="5">
        <f>VLOOKUP(A1419, All!$A$2:$E$1647, 2)</f>
      </c>
      <c r="E1419" s="5">
        <f>VLOOKUP(A1419, All!$A$2:$E$1647, 3)</f>
      </c>
      <c r="F1419" s="5">
        <f>VLOOKUP(A1419, All!$A$2:$E$1647, 4)</f>
      </c>
      <c r="G1419" s="5">
        <f>VLOOKUP(A1419, All!$A$2:$E$1647, 5)</f>
      </c>
      <c r="H1419" s="5">
        <f>LEN(G1419)-LEN(SUBSTITUTE(G1419," ",""))+1</f>
      </c>
      <c r="I1419" s="5">
        <f>IF(H1419&gt;=10, 1, 2)</f>
      </c>
    </row>
    <row customHeight="true" ht="15" r="1420">
      <c r="A1420" s="5" t="str">
        <v>trade-off</v>
      </c>
      <c r="B1420" s="10" t="str">
        <v>n</v>
      </c>
      <c r="C1420" s="5">
        <f>VLOOKUP(A1420, All!$A$2:$E$1647, 1)</f>
      </c>
      <c r="D1420" s="5">
        <f>VLOOKUP(A1420, All!$A$2:$E$1647, 2)</f>
      </c>
      <c r="E1420" s="5">
        <f>VLOOKUP(A1420, All!$A$2:$E$1647, 3)</f>
      </c>
      <c r="F1420" s="5">
        <f>VLOOKUP(A1420, All!$A$2:$E$1647, 4)</f>
      </c>
      <c r="G1420" s="5">
        <f>VLOOKUP(A1420, All!$A$2:$E$1647, 5)</f>
      </c>
      <c r="H1420" s="5">
        <f>LEN(G1420)-LEN(SUBSTITUTE(G1420," ",""))+1</f>
      </c>
      <c r="I1420" s="5">
        <f>IF(H1420&gt;=10, 1, 2)</f>
      </c>
    </row>
    <row customHeight="true" ht="15" r="1421">
      <c r="A1421" s="5" t="str">
        <v>prominence</v>
      </c>
      <c r="B1421" s="10" t="str">
        <v>n</v>
      </c>
      <c r="C1421" s="5">
        <f>VLOOKUP(A1421, All!$A$2:$E$1647, 1)</f>
      </c>
      <c r="D1421" s="5">
        <f>VLOOKUP(A1421, All!$A$2:$E$1647, 2)</f>
      </c>
      <c r="E1421" s="5">
        <f>VLOOKUP(A1421, All!$A$2:$E$1647, 3)</f>
      </c>
      <c r="F1421" s="5">
        <f>VLOOKUP(A1421, All!$A$2:$E$1647, 4)</f>
      </c>
      <c r="G1421" s="5">
        <f>VLOOKUP(A1421, All!$A$2:$E$1647, 5)</f>
      </c>
      <c r="H1421" s="5">
        <f>LEN(G1421)-LEN(SUBSTITUTE(G1421," ",""))+1</f>
      </c>
      <c r="I1421" s="5">
        <f>IF(H1421&gt;=10, 1, 2)</f>
      </c>
    </row>
    <row customHeight="true" ht="15" r="1422">
      <c r="A1422" s="5" t="str">
        <v>simplify</v>
      </c>
      <c r="B1422" s="10" t="str">
        <v>v</v>
      </c>
      <c r="C1422" s="5">
        <f>VLOOKUP(A1422, All!$A$2:$E$1647, 1)</f>
      </c>
      <c r="D1422" s="5">
        <f>VLOOKUP(A1422, All!$A$2:$E$1647, 2)</f>
      </c>
      <c r="E1422" s="5">
        <f>VLOOKUP(A1422, All!$A$2:$E$1647, 3)</f>
      </c>
      <c r="F1422" s="5">
        <f>VLOOKUP(A1422, All!$A$2:$E$1647, 4)</f>
      </c>
      <c r="G1422" s="5">
        <f>VLOOKUP(A1422, All!$A$2:$E$1647, 5)</f>
      </c>
      <c r="H1422" s="5">
        <f>LEN(G1422)-LEN(SUBSTITUTE(G1422," ",""))+1</f>
      </c>
      <c r="I1422" s="5">
        <f>IF(H1422&gt;=10, 1, 2)</f>
      </c>
    </row>
    <row customHeight="true" ht="15" r="1423">
      <c r="A1423" s="5" t="str">
        <v>chosen</v>
      </c>
      <c r="B1423" s="10" t="str">
        <v>j</v>
      </c>
      <c r="C1423" s="5">
        <f>VLOOKUP(A1423, All!$A$2:$E$1647, 1)</f>
      </c>
      <c r="D1423" s="5">
        <f>VLOOKUP(A1423, All!$A$2:$E$1647, 2)</f>
      </c>
      <c r="E1423" s="5">
        <f>VLOOKUP(A1423, All!$A$2:$E$1647, 3)</f>
      </c>
      <c r="F1423" s="5">
        <f>VLOOKUP(A1423, All!$A$2:$E$1647, 4)</f>
      </c>
      <c r="G1423" s="5">
        <f>VLOOKUP(A1423, All!$A$2:$E$1647, 5)</f>
      </c>
      <c r="H1423" s="5">
        <f>LEN(G1423)-LEN(SUBSTITUTE(G1423," ",""))+1</f>
      </c>
      <c r="I1423" s="5">
        <f>IF(H1423&gt;=10, 1, 2)</f>
      </c>
    </row>
    <row customHeight="true" ht="15" r="1424">
      <c r="A1424" s="5" t="str">
        <v>eruption</v>
      </c>
      <c r="B1424" s="10" t="str">
        <v>n</v>
      </c>
      <c r="C1424" s="5">
        <f>VLOOKUP(A1424, All!$A$2:$E$1647, 1)</f>
      </c>
      <c r="D1424" s="5">
        <f>VLOOKUP(A1424, All!$A$2:$E$1647, 2)</f>
      </c>
      <c r="E1424" s="5">
        <f>VLOOKUP(A1424, All!$A$2:$E$1647, 3)</f>
      </c>
      <c r="F1424" s="5">
        <f>VLOOKUP(A1424, All!$A$2:$E$1647, 4)</f>
      </c>
      <c r="G1424" s="5">
        <f>VLOOKUP(A1424, All!$A$2:$E$1647, 5)</f>
      </c>
      <c r="H1424" s="5">
        <f>LEN(G1424)-LEN(SUBSTITUTE(G1424," ",""))+1</f>
      </c>
      <c r="I1424" s="5">
        <f>IF(H1424&gt;=10, 1, 2)</f>
      </c>
    </row>
    <row customHeight="true" ht="15" r="1425">
      <c r="A1425" s="5" t="str">
        <v>noticeable</v>
      </c>
      <c r="B1425" s="10" t="str">
        <v>j</v>
      </c>
      <c r="C1425" s="5">
        <f>VLOOKUP(A1425, All!$A$2:$E$1647, 1)</f>
      </c>
      <c r="D1425" s="5">
        <f>VLOOKUP(A1425, All!$A$2:$E$1647, 2)</f>
      </c>
      <c r="E1425" s="5">
        <f>VLOOKUP(A1425, All!$A$2:$E$1647, 3)</f>
      </c>
      <c r="F1425" s="5">
        <f>VLOOKUP(A1425, All!$A$2:$E$1647, 4)</f>
      </c>
      <c r="G1425" s="5">
        <f>VLOOKUP(A1425, All!$A$2:$E$1647, 5)</f>
      </c>
      <c r="H1425" s="5">
        <f>LEN(G1425)-LEN(SUBSTITUTE(G1425," ",""))+1</f>
      </c>
      <c r="I1425" s="5">
        <f>IF(H1425&gt;=10, 1, 2)</f>
      </c>
    </row>
    <row customHeight="true" ht="15" r="1426">
      <c r="A1426" s="5" t="str">
        <v>multitude</v>
      </c>
      <c r="B1426" s="10" t="str">
        <v>n</v>
      </c>
      <c r="C1426" s="5">
        <f>VLOOKUP(A1426, All!$A$2:$E$1647, 1)</f>
      </c>
      <c r="D1426" s="5">
        <f>VLOOKUP(A1426, All!$A$2:$E$1647, 2)</f>
      </c>
      <c r="E1426" s="5">
        <f>VLOOKUP(A1426, All!$A$2:$E$1647, 3)</f>
      </c>
      <c r="F1426" s="5">
        <f>VLOOKUP(A1426, All!$A$2:$E$1647, 4)</f>
      </c>
      <c r="G1426" s="5">
        <f>VLOOKUP(A1426, All!$A$2:$E$1647, 5)</f>
      </c>
      <c r="H1426" s="5">
        <f>LEN(G1426)-LEN(SUBSTITUTE(G1426," ",""))+1</f>
      </c>
      <c r="I1426" s="5">
        <f>IF(H1426&gt;=10, 1, 2)</f>
      </c>
    </row>
    <row customHeight="true" ht="15" r="1427">
      <c r="A1427" s="5" t="str">
        <v>intentional</v>
      </c>
      <c r="B1427" s="10" t="str">
        <v>j</v>
      </c>
      <c r="C1427" s="5">
        <f>VLOOKUP(A1427, All!$A$2:$E$1647, 1)</f>
      </c>
      <c r="D1427" s="5">
        <f>VLOOKUP(A1427, All!$A$2:$E$1647, 2)</f>
      </c>
      <c r="E1427" s="5">
        <f>VLOOKUP(A1427, All!$A$2:$E$1647, 3)</f>
      </c>
      <c r="F1427" s="5">
        <f>VLOOKUP(A1427, All!$A$2:$E$1647, 4)</f>
      </c>
      <c r="G1427" s="5">
        <f>VLOOKUP(A1427, All!$A$2:$E$1647, 5)</f>
      </c>
      <c r="H1427" s="5">
        <f>LEN(G1427)-LEN(SUBSTITUTE(G1427," ",""))+1</f>
      </c>
      <c r="I1427" s="5">
        <f>IF(H1427&gt;=10, 1, 2)</f>
      </c>
    </row>
    <row customHeight="true" ht="15" r="1428">
      <c r="A1428" s="5" t="str">
        <v>high-level</v>
      </c>
      <c r="B1428" s="10" t="str">
        <v>j</v>
      </c>
      <c r="C1428" s="5">
        <f>VLOOKUP(A1428, All!$A$2:$E$1647, 1)</f>
      </c>
      <c r="D1428" s="5">
        <f>VLOOKUP(A1428, All!$A$2:$E$1647, 2)</f>
      </c>
      <c r="E1428" s="5">
        <f>VLOOKUP(A1428, All!$A$2:$E$1647, 3)</f>
      </c>
      <c r="F1428" s="5">
        <f>VLOOKUP(A1428, All!$A$2:$E$1647, 4)</f>
      </c>
      <c r="G1428" s="5">
        <f>VLOOKUP(A1428, All!$A$2:$E$1647, 5)</f>
      </c>
      <c r="H1428" s="5">
        <f>LEN(G1428)-LEN(SUBSTITUTE(G1428," ",""))+1</f>
      </c>
      <c r="I1428" s="5">
        <f>IF(H1428&gt;=10, 1, 2)</f>
      </c>
    </row>
    <row customHeight="true" ht="15" r="1429">
      <c r="A1429" s="5" t="str">
        <v>tenet</v>
      </c>
      <c r="B1429" s="10" t="str">
        <v>n</v>
      </c>
      <c r="C1429" s="5">
        <f>VLOOKUP(A1429, All!$A$2:$E$1647, 1)</f>
      </c>
      <c r="D1429" s="5">
        <f>VLOOKUP(A1429, All!$A$2:$E$1647, 2)</f>
      </c>
      <c r="E1429" s="5">
        <f>VLOOKUP(A1429, All!$A$2:$E$1647, 3)</f>
      </c>
      <c r="F1429" s="5">
        <f>VLOOKUP(A1429, All!$A$2:$E$1647, 4)</f>
      </c>
      <c r="G1429" s="5">
        <f>VLOOKUP(A1429, All!$A$2:$E$1647, 5)</f>
      </c>
      <c r="H1429" s="5">
        <f>LEN(G1429)-LEN(SUBSTITUTE(G1429," ",""))+1</f>
      </c>
      <c r="I1429" s="5">
        <f>IF(H1429&gt;=10, 1, 2)</f>
      </c>
    </row>
    <row customHeight="true" ht="15" r="1430">
      <c r="A1430" s="5" t="str">
        <v>uniquely</v>
      </c>
      <c r="B1430" s="10" t="str">
        <v>r</v>
      </c>
      <c r="C1430" s="5">
        <f>VLOOKUP(A1430, All!$A$2:$E$1647, 1)</f>
      </c>
      <c r="D1430" s="5">
        <f>VLOOKUP(A1430, All!$A$2:$E$1647, 2)</f>
      </c>
      <c r="E1430" s="5">
        <f>VLOOKUP(A1430, All!$A$2:$E$1647, 3)</f>
      </c>
      <c r="F1430" s="5">
        <f>VLOOKUP(A1430, All!$A$2:$E$1647, 4)</f>
      </c>
      <c r="G1430" s="5">
        <f>VLOOKUP(A1430, All!$A$2:$E$1647, 5)</f>
      </c>
      <c r="H1430" s="5">
        <f>LEN(G1430)-LEN(SUBSTITUTE(G1430," ",""))+1</f>
      </c>
      <c r="I1430" s="5">
        <f>IF(H1430&gt;=10, 1, 2)</f>
      </c>
    </row>
    <row customHeight="true" ht="15" r="1431">
      <c r="A1431" s="5" t="str">
        <v>interdisciplinary</v>
      </c>
      <c r="B1431" s="10" t="str">
        <v>j</v>
      </c>
      <c r="C1431" s="5">
        <f>VLOOKUP(A1431, All!$A$2:$E$1647, 1)</f>
      </c>
      <c r="D1431" s="5">
        <f>VLOOKUP(A1431, All!$A$2:$E$1647, 2)</f>
      </c>
      <c r="E1431" s="5">
        <f>VLOOKUP(A1431, All!$A$2:$E$1647, 3)</f>
      </c>
      <c r="F1431" s="5">
        <f>VLOOKUP(A1431, All!$A$2:$E$1647, 4)</f>
      </c>
      <c r="G1431" s="5">
        <f>VLOOKUP(A1431, All!$A$2:$E$1647, 5)</f>
      </c>
      <c r="H1431" s="5">
        <f>LEN(G1431)-LEN(SUBSTITUTE(G1431," ",""))+1</f>
      </c>
      <c r="I1431" s="5">
        <f>IF(H1431&gt;=10, 1, 2)</f>
      </c>
    </row>
    <row customHeight="true" ht="15" r="1432">
      <c r="A1432" s="5" t="str">
        <v>simultaneous</v>
      </c>
      <c r="B1432" s="10" t="str">
        <v>j</v>
      </c>
      <c r="C1432" s="5">
        <f>VLOOKUP(A1432, All!$A$2:$E$1647, 1)</f>
      </c>
      <c r="D1432" s="5">
        <f>VLOOKUP(A1432, All!$A$2:$E$1647, 2)</f>
      </c>
      <c r="E1432" s="5">
        <f>VLOOKUP(A1432, All!$A$2:$E$1647, 3)</f>
      </c>
      <c r="F1432" s="5">
        <f>VLOOKUP(A1432, All!$A$2:$E$1647, 4)</f>
      </c>
      <c r="G1432" s="5">
        <f>VLOOKUP(A1432, All!$A$2:$E$1647, 5)</f>
      </c>
      <c r="H1432" s="5">
        <f>LEN(G1432)-LEN(SUBSTITUTE(G1432," ",""))+1</f>
      </c>
      <c r="I1432" s="5">
        <f>IF(H1432&gt;=10, 1, 2)</f>
      </c>
    </row>
    <row customHeight="true" ht="15" r="1433">
      <c r="A1433" s="5" t="str">
        <v>drawback</v>
      </c>
      <c r="B1433" s="10" t="str">
        <v>n</v>
      </c>
      <c r="C1433" s="5">
        <f>VLOOKUP(A1433, All!$A$2:$E$1647, 1)</f>
      </c>
      <c r="D1433" s="5">
        <f>VLOOKUP(A1433, All!$A$2:$E$1647, 2)</f>
      </c>
      <c r="E1433" s="5">
        <f>VLOOKUP(A1433, All!$A$2:$E$1647, 3)</f>
      </c>
      <c r="F1433" s="5">
        <f>VLOOKUP(A1433, All!$A$2:$E$1647, 4)</f>
      </c>
      <c r="G1433" s="5">
        <f>VLOOKUP(A1433, All!$A$2:$E$1647, 5)</f>
      </c>
      <c r="H1433" s="5">
        <f>LEN(G1433)-LEN(SUBSTITUTE(G1433," ",""))+1</f>
      </c>
      <c r="I1433" s="5">
        <f>IF(H1433&gt;=10, 1, 2)</f>
      </c>
    </row>
    <row customHeight="true" ht="15" r="1434">
      <c r="A1434" s="5" t="str">
        <v>customary</v>
      </c>
      <c r="B1434" s="10" t="str">
        <v>j</v>
      </c>
      <c r="C1434" s="5">
        <f>VLOOKUP(A1434, All!$A$2:$E$1647, 1)</f>
      </c>
      <c r="D1434" s="5">
        <f>VLOOKUP(A1434, All!$A$2:$E$1647, 2)</f>
      </c>
      <c r="E1434" s="5">
        <f>VLOOKUP(A1434, All!$A$2:$E$1647, 3)</f>
      </c>
      <c r="F1434" s="5">
        <f>VLOOKUP(A1434, All!$A$2:$E$1647, 4)</f>
      </c>
      <c r="G1434" s="5">
        <f>VLOOKUP(A1434, All!$A$2:$E$1647, 5)</f>
      </c>
      <c r="H1434" s="5">
        <f>LEN(G1434)-LEN(SUBSTITUTE(G1434," ",""))+1</f>
      </c>
      <c r="I1434" s="5">
        <f>IF(H1434&gt;=10, 1, 2)</f>
      </c>
    </row>
    <row customHeight="true" ht="15" r="1435">
      <c r="A1435" s="5" t="str">
        <v>contest</v>
      </c>
      <c r="B1435" s="10" t="str">
        <v>v</v>
      </c>
      <c r="C1435" s="5">
        <f>VLOOKUP(A1435, All!$A$2:$E$1647, 1)</f>
      </c>
      <c r="D1435" s="5">
        <f>VLOOKUP(A1435, All!$A$2:$E$1647, 2)</f>
      </c>
      <c r="E1435" s="5">
        <f>VLOOKUP(A1435, All!$A$2:$E$1647, 3)</f>
      </c>
      <c r="F1435" s="5">
        <f>VLOOKUP(A1435, All!$A$2:$E$1647, 4)</f>
      </c>
      <c r="G1435" s="5">
        <f>VLOOKUP(A1435, All!$A$2:$E$1647, 5)</f>
      </c>
      <c r="H1435" s="5">
        <f>LEN(G1435)-LEN(SUBSTITUTE(G1435," ",""))+1</f>
      </c>
      <c r="I1435" s="5">
        <f>IF(H1435&gt;=10, 1, 2)</f>
      </c>
    </row>
    <row customHeight="true" ht="15" r="1436">
      <c r="A1436" s="5" t="str">
        <v>in-depth</v>
      </c>
      <c r="B1436" s="10" t="str">
        <v>j</v>
      </c>
      <c r="C1436" s="5">
        <f>VLOOKUP(A1436, All!$A$2:$E$1647, 1)</f>
      </c>
      <c r="D1436" s="5">
        <f>VLOOKUP(A1436, All!$A$2:$E$1647, 2)</f>
      </c>
      <c r="E1436" s="5">
        <f>VLOOKUP(A1436, All!$A$2:$E$1647, 3)</f>
      </c>
      <c r="F1436" s="5">
        <f>VLOOKUP(A1436, All!$A$2:$E$1647, 4)</f>
      </c>
      <c r="G1436" s="5">
        <f>VLOOKUP(A1436, All!$A$2:$E$1647, 5)</f>
      </c>
      <c r="H1436" s="5">
        <f>LEN(G1436)-LEN(SUBSTITUTE(G1436," ",""))+1</f>
      </c>
      <c r="I1436" s="5">
        <f>IF(H1436&gt;=10, 1, 2)</f>
      </c>
    </row>
    <row customHeight="true" ht="15" r="1437">
      <c r="A1437" s="5" t="str">
        <v>procedural</v>
      </c>
      <c r="B1437" s="10" t="str">
        <v>j</v>
      </c>
      <c r="C1437" s="5">
        <f>VLOOKUP(A1437, All!$A$2:$E$1647, 1)</f>
      </c>
      <c r="D1437" s="5">
        <f>VLOOKUP(A1437, All!$A$2:$E$1647, 2)</f>
      </c>
      <c r="E1437" s="5">
        <f>VLOOKUP(A1437, All!$A$2:$E$1647, 3)</f>
      </c>
      <c r="F1437" s="5">
        <f>VLOOKUP(A1437, All!$A$2:$E$1647, 4)</f>
      </c>
      <c r="G1437" s="5">
        <f>VLOOKUP(A1437, All!$A$2:$E$1647, 5)</f>
      </c>
      <c r="H1437" s="5">
        <f>LEN(G1437)-LEN(SUBSTITUTE(G1437," ",""))+1</f>
      </c>
      <c r="I1437" s="5">
        <f>IF(H1437&gt;=10, 1, 2)</f>
      </c>
    </row>
    <row customHeight="true" ht="15" r="1438">
      <c r="A1438" s="5" t="str">
        <v>variant</v>
      </c>
      <c r="B1438" s="10" t="str">
        <v>n</v>
      </c>
      <c r="C1438" s="5">
        <f>VLOOKUP(A1438, All!$A$2:$E$1647, 1)</f>
      </c>
      <c r="D1438" s="5">
        <f>VLOOKUP(A1438, All!$A$2:$E$1647, 2)</f>
      </c>
      <c r="E1438" s="5">
        <f>VLOOKUP(A1438, All!$A$2:$E$1647, 3)</f>
      </c>
      <c r="F1438" s="5">
        <f>VLOOKUP(A1438, All!$A$2:$E$1647, 4)</f>
      </c>
      <c r="G1438" s="5">
        <f>VLOOKUP(A1438, All!$A$2:$E$1647, 5)</f>
      </c>
      <c r="H1438" s="5">
        <f>LEN(G1438)-LEN(SUBSTITUTE(G1438," ",""))+1</f>
      </c>
      <c r="I1438" s="5">
        <f>IF(H1438&gt;=10, 1, 2)</f>
      </c>
    </row>
    <row customHeight="true" ht="15" r="1439">
      <c r="A1439" s="5" t="str">
        <v>participating</v>
      </c>
      <c r="B1439" s="10" t="str">
        <v>j</v>
      </c>
      <c r="C1439" s="5">
        <f>VLOOKUP(A1439, All!$A$2:$E$1647, 1)</f>
      </c>
      <c r="D1439" s="5">
        <f>VLOOKUP(A1439, All!$A$2:$E$1647, 2)</f>
      </c>
      <c r="E1439" s="5">
        <f>VLOOKUP(A1439, All!$A$2:$E$1647, 3)</f>
      </c>
      <c r="F1439" s="5">
        <f>VLOOKUP(A1439, All!$A$2:$E$1647, 4)</f>
      </c>
      <c r="G1439" s="5">
        <f>VLOOKUP(A1439, All!$A$2:$E$1647, 5)</f>
      </c>
      <c r="H1439" s="5">
        <f>LEN(G1439)-LEN(SUBSTITUTE(G1439," ",""))+1</f>
      </c>
      <c r="I1439" s="5">
        <f>IF(H1439&gt;=10, 1, 2)</f>
      </c>
    </row>
    <row customHeight="true" ht="15" r="1440">
      <c r="A1440" s="5" t="str">
        <v>vitality</v>
      </c>
      <c r="B1440" s="10" t="str">
        <v>n</v>
      </c>
      <c r="C1440" s="5">
        <f>VLOOKUP(A1440, All!$A$2:$E$1647, 1)</f>
      </c>
      <c r="D1440" s="5">
        <f>VLOOKUP(A1440, All!$A$2:$E$1647, 2)</f>
      </c>
      <c r="E1440" s="5">
        <f>VLOOKUP(A1440, All!$A$2:$E$1647, 3)</f>
      </c>
      <c r="F1440" s="5">
        <f>VLOOKUP(A1440, All!$A$2:$E$1647, 4)</f>
      </c>
      <c r="G1440" s="5">
        <f>VLOOKUP(A1440, All!$A$2:$E$1647, 5)</f>
      </c>
      <c r="H1440" s="5">
        <f>LEN(G1440)-LEN(SUBSTITUTE(G1440," ",""))+1</f>
      </c>
      <c r="I1440" s="5">
        <f>IF(H1440&gt;=10, 1, 2)</f>
      </c>
    </row>
    <row customHeight="true" ht="15" r="1441">
      <c r="A1441" s="5" t="str">
        <v>attest</v>
      </c>
      <c r="B1441" s="10" t="str">
        <v>v</v>
      </c>
      <c r="C1441" s="5">
        <f>VLOOKUP(A1441, All!$A$2:$E$1647, 1)</f>
      </c>
      <c r="D1441" s="5">
        <f>VLOOKUP(A1441, All!$A$2:$E$1647, 2)</f>
      </c>
      <c r="E1441" s="5">
        <f>VLOOKUP(A1441, All!$A$2:$E$1647, 3)</f>
      </c>
      <c r="F1441" s="5">
        <f>VLOOKUP(A1441, All!$A$2:$E$1647, 4)</f>
      </c>
      <c r="G1441" s="5">
        <f>VLOOKUP(A1441, All!$A$2:$E$1647, 5)</f>
      </c>
      <c r="H1441" s="5">
        <f>LEN(G1441)-LEN(SUBSTITUTE(G1441," ",""))+1</f>
      </c>
      <c r="I1441" s="5">
        <f>IF(H1441&gt;=10, 1, 2)</f>
      </c>
    </row>
    <row customHeight="true" ht="15" r="1442">
      <c r="A1442" s="5" t="str">
        <v>mitigate</v>
      </c>
      <c r="B1442" s="10" t="str">
        <v>v</v>
      </c>
      <c r="C1442" s="5">
        <f>VLOOKUP(A1442, All!$A$2:$E$1647, 1)</f>
      </c>
      <c r="D1442" s="5">
        <f>VLOOKUP(A1442, All!$A$2:$E$1647, 2)</f>
      </c>
      <c r="E1442" s="5">
        <f>VLOOKUP(A1442, All!$A$2:$E$1647, 3)</f>
      </c>
      <c r="F1442" s="5">
        <f>VLOOKUP(A1442, All!$A$2:$E$1647, 4)</f>
      </c>
      <c r="G1442" s="5">
        <f>VLOOKUP(A1442, All!$A$2:$E$1647, 5)</f>
      </c>
      <c r="H1442" s="5">
        <f>LEN(G1442)-LEN(SUBSTITUTE(G1442," ",""))+1</f>
      </c>
      <c r="I1442" s="5">
        <f>IF(H1442&gt;=10, 1, 2)</f>
      </c>
    </row>
    <row customHeight="true" ht="15" r="1443">
      <c r="A1443" s="5" t="str">
        <v>commercially</v>
      </c>
      <c r="B1443" s="10" t="str">
        <v>r</v>
      </c>
      <c r="C1443" s="5">
        <f>VLOOKUP(A1443, All!$A$2:$E$1647, 1)</f>
      </c>
      <c r="D1443" s="5">
        <f>VLOOKUP(A1443, All!$A$2:$E$1647, 2)</f>
      </c>
      <c r="E1443" s="5">
        <f>VLOOKUP(A1443, All!$A$2:$E$1647, 3)</f>
      </c>
      <c r="F1443" s="5">
        <f>VLOOKUP(A1443, All!$A$2:$E$1647, 4)</f>
      </c>
      <c r="G1443" s="5">
        <f>VLOOKUP(A1443, All!$A$2:$E$1647, 5)</f>
      </c>
      <c r="H1443" s="5">
        <f>LEN(G1443)-LEN(SUBSTITUTE(G1443," ",""))+1</f>
      </c>
      <c r="I1443" s="5">
        <f>IF(H1443&gt;=10, 1, 2)</f>
      </c>
    </row>
    <row customHeight="true" ht="15" r="1444">
      <c r="A1444" s="5" t="str">
        <v>handbook</v>
      </c>
      <c r="B1444" s="10" t="str">
        <v>n</v>
      </c>
      <c r="C1444" s="5">
        <f>VLOOKUP(A1444, All!$A$2:$E$1647, 1)</f>
      </c>
      <c r="D1444" s="5">
        <f>VLOOKUP(A1444, All!$A$2:$E$1647, 2)</f>
      </c>
      <c r="E1444" s="5">
        <f>VLOOKUP(A1444, All!$A$2:$E$1647, 3)</f>
      </c>
      <c r="F1444" s="5">
        <f>VLOOKUP(A1444, All!$A$2:$E$1647, 4)</f>
      </c>
      <c r="G1444" s="5">
        <f>VLOOKUP(A1444, All!$A$2:$E$1647, 5)</f>
      </c>
      <c r="H1444" s="5">
        <f>LEN(G1444)-LEN(SUBSTITUTE(G1444," ",""))+1</f>
      </c>
      <c r="I1444" s="5">
        <f>IF(H1444&gt;=10, 1, 2)</f>
      </c>
    </row>
    <row customHeight="true" ht="15" r="1445">
      <c r="A1445" s="5" t="str">
        <v>differing</v>
      </c>
      <c r="B1445" s="10" t="str">
        <v>j</v>
      </c>
      <c r="C1445" s="5">
        <f>VLOOKUP(A1445, All!$A$2:$E$1647, 1)</f>
      </c>
      <c r="D1445" s="5">
        <f>VLOOKUP(A1445, All!$A$2:$E$1647, 2)</f>
      </c>
      <c r="E1445" s="5">
        <f>VLOOKUP(A1445, All!$A$2:$E$1647, 3)</f>
      </c>
      <c r="F1445" s="5">
        <f>VLOOKUP(A1445, All!$A$2:$E$1647, 4)</f>
      </c>
      <c r="G1445" s="5">
        <f>VLOOKUP(A1445, All!$A$2:$E$1647, 5)</f>
      </c>
      <c r="H1445" s="5">
        <f>LEN(G1445)-LEN(SUBSTITUTE(G1445," ",""))+1</f>
      </c>
      <c r="I1445" s="5">
        <f>IF(H1445&gt;=10, 1, 2)</f>
      </c>
    </row>
    <row customHeight="true" ht="15" r="1446">
      <c r="A1446" s="5" t="str">
        <v>impede</v>
      </c>
      <c r="B1446" s="10" t="str">
        <v>v</v>
      </c>
      <c r="C1446" s="5">
        <f>VLOOKUP(A1446, All!$A$2:$E$1647, 1)</f>
      </c>
      <c r="D1446" s="5">
        <f>VLOOKUP(A1446, All!$A$2:$E$1647, 2)</f>
      </c>
      <c r="E1446" s="5">
        <f>VLOOKUP(A1446, All!$A$2:$E$1647, 3)</f>
      </c>
      <c r="F1446" s="5">
        <f>VLOOKUP(A1446, All!$A$2:$E$1647, 4)</f>
      </c>
      <c r="G1446" s="5">
        <f>VLOOKUP(A1446, All!$A$2:$E$1647, 5)</f>
      </c>
      <c r="H1446" s="5">
        <f>LEN(G1446)-LEN(SUBSTITUTE(G1446," ",""))+1</f>
      </c>
      <c r="I1446" s="5">
        <f>IF(H1446&gt;=10, 1, 2)</f>
      </c>
    </row>
    <row customHeight="true" ht="15" r="1447">
      <c r="A1447" s="5" t="str">
        <v>infuse</v>
      </c>
      <c r="B1447" s="10" t="str">
        <v>v</v>
      </c>
      <c r="C1447" s="5">
        <f>VLOOKUP(A1447, All!$A$2:$E$1647, 1)</f>
      </c>
      <c r="D1447" s="5">
        <f>VLOOKUP(A1447, All!$A$2:$E$1647, 2)</f>
      </c>
      <c r="E1447" s="5">
        <f>VLOOKUP(A1447, All!$A$2:$E$1647, 3)</f>
      </c>
      <c r="F1447" s="5">
        <f>VLOOKUP(A1447, All!$A$2:$E$1647, 4)</f>
      </c>
      <c r="G1447" s="5">
        <f>VLOOKUP(A1447, All!$A$2:$E$1647, 5)</f>
      </c>
      <c r="H1447" s="5">
        <f>LEN(G1447)-LEN(SUBSTITUTE(G1447," ",""))+1</f>
      </c>
      <c r="I1447" s="5">
        <f>IF(H1447&gt;=10, 1, 2)</f>
      </c>
    </row>
    <row customHeight="true" ht="15" r="1448">
      <c r="A1448" s="5" t="str">
        <v>persuasive</v>
      </c>
      <c r="B1448" s="10" t="str">
        <v>j</v>
      </c>
      <c r="C1448" s="5">
        <f>VLOOKUP(A1448, All!$A$2:$E$1647, 1)</f>
      </c>
      <c r="D1448" s="5">
        <f>VLOOKUP(A1448, All!$A$2:$E$1647, 2)</f>
      </c>
      <c r="E1448" s="5">
        <f>VLOOKUP(A1448, All!$A$2:$E$1647, 3)</f>
      </c>
      <c r="F1448" s="5">
        <f>VLOOKUP(A1448, All!$A$2:$E$1647, 4)</f>
      </c>
      <c r="G1448" s="5">
        <f>VLOOKUP(A1448, All!$A$2:$E$1647, 5)</f>
      </c>
      <c r="H1448" s="5">
        <f>LEN(G1448)-LEN(SUBSTITUTE(G1448," ",""))+1</f>
      </c>
      <c r="I1448" s="5">
        <f>IF(H1448&gt;=10, 1, 2)</f>
      </c>
    </row>
    <row customHeight="true" ht="15" r="1449">
      <c r="A1449" s="5" t="str">
        <v>networking</v>
      </c>
      <c r="B1449" s="10" t="str">
        <v>n</v>
      </c>
      <c r="C1449" s="5">
        <f>VLOOKUP(A1449, All!$A$2:$E$1647, 1)</f>
      </c>
      <c r="D1449" s="5">
        <f>VLOOKUP(A1449, All!$A$2:$E$1647, 2)</f>
      </c>
      <c r="E1449" s="5">
        <f>VLOOKUP(A1449, All!$A$2:$E$1647, 3)</f>
      </c>
      <c r="F1449" s="5">
        <f>VLOOKUP(A1449, All!$A$2:$E$1647, 4)</f>
      </c>
      <c r="G1449" s="5">
        <f>VLOOKUP(A1449, All!$A$2:$E$1647, 5)</f>
      </c>
      <c r="H1449" s="5">
        <f>LEN(G1449)-LEN(SUBSTITUTE(G1449," ",""))+1</f>
      </c>
      <c r="I1449" s="5">
        <f>IF(H1449&gt;=10, 1, 2)</f>
      </c>
    </row>
    <row customHeight="true" ht="15" r="1450">
      <c r="A1450" s="5" t="str">
        <v>reiterate</v>
      </c>
      <c r="B1450" s="10" t="str">
        <v>v</v>
      </c>
      <c r="C1450" s="5">
        <f>VLOOKUP(A1450, All!$A$2:$E$1647, 1)</f>
      </c>
      <c r="D1450" s="5">
        <f>VLOOKUP(A1450, All!$A$2:$E$1647, 2)</f>
      </c>
      <c r="E1450" s="5">
        <f>VLOOKUP(A1450, All!$A$2:$E$1647, 3)</f>
      </c>
      <c r="F1450" s="5">
        <f>VLOOKUP(A1450, All!$A$2:$E$1647, 4)</f>
      </c>
      <c r="G1450" s="5">
        <f>VLOOKUP(A1450, All!$A$2:$E$1647, 5)</f>
      </c>
      <c r="H1450" s="5">
        <f>LEN(G1450)-LEN(SUBSTITUTE(G1450," ",""))+1</f>
      </c>
      <c r="I1450" s="5">
        <f>IF(H1450&gt;=10, 1, 2)</f>
      </c>
    </row>
    <row customHeight="true" ht="15" r="1451">
      <c r="A1451" s="5" t="str">
        <v>emanate</v>
      </c>
      <c r="B1451" s="10" t="str">
        <v>v</v>
      </c>
      <c r="C1451" s="5">
        <f>VLOOKUP(A1451, All!$A$2:$E$1647, 1)</f>
      </c>
      <c r="D1451" s="5">
        <f>VLOOKUP(A1451, All!$A$2:$E$1647, 2)</f>
      </c>
      <c r="E1451" s="5">
        <f>VLOOKUP(A1451, All!$A$2:$E$1647, 3)</f>
      </c>
      <c r="F1451" s="5">
        <f>VLOOKUP(A1451, All!$A$2:$E$1647, 4)</f>
      </c>
      <c r="G1451" s="5">
        <f>VLOOKUP(A1451, All!$A$2:$E$1647, 5)</f>
      </c>
      <c r="H1451" s="5">
        <f>LEN(G1451)-LEN(SUBSTITUTE(G1451," ",""))+1</f>
      </c>
      <c r="I1451" s="5">
        <f>IF(H1451&gt;=10, 1, 2)</f>
      </c>
    </row>
    <row customHeight="true" ht="15" r="1452">
      <c r="A1452" s="5" t="str">
        <v>unrealistic</v>
      </c>
      <c r="B1452" s="10" t="str">
        <v>j</v>
      </c>
      <c r="C1452" s="5">
        <f>VLOOKUP(A1452, All!$A$2:$E$1647, 1)</f>
      </c>
      <c r="D1452" s="5">
        <f>VLOOKUP(A1452, All!$A$2:$E$1647, 2)</f>
      </c>
      <c r="E1452" s="5">
        <f>VLOOKUP(A1452, All!$A$2:$E$1647, 3)</f>
      </c>
      <c r="F1452" s="5">
        <f>VLOOKUP(A1452, All!$A$2:$E$1647, 4)</f>
      </c>
      <c r="G1452" s="5">
        <f>VLOOKUP(A1452, All!$A$2:$E$1647, 5)</f>
      </c>
      <c r="H1452" s="5">
        <f>LEN(G1452)-LEN(SUBSTITUTE(G1452," ",""))+1</f>
      </c>
      <c r="I1452" s="5">
        <f>IF(H1452&gt;=10, 1, 2)</f>
      </c>
    </row>
    <row customHeight="true" ht="15" r="1453">
      <c r="A1453" s="5" t="str">
        <v>outweigh</v>
      </c>
      <c r="B1453" s="10" t="str">
        <v>v</v>
      </c>
      <c r="C1453" s="5">
        <f>VLOOKUP(A1453, All!$A$2:$E$1647, 1)</f>
      </c>
      <c r="D1453" s="5">
        <f>VLOOKUP(A1453, All!$A$2:$E$1647, 2)</f>
      </c>
      <c r="E1453" s="5">
        <f>VLOOKUP(A1453, All!$A$2:$E$1647, 3)</f>
      </c>
      <c r="F1453" s="5">
        <f>VLOOKUP(A1453, All!$A$2:$E$1647, 4)</f>
      </c>
      <c r="G1453" s="5">
        <f>VLOOKUP(A1453, All!$A$2:$E$1647, 5)</f>
      </c>
      <c r="H1453" s="5">
        <f>LEN(G1453)-LEN(SUBSTITUTE(G1453," ",""))+1</f>
      </c>
      <c r="I1453" s="5">
        <f>IF(H1453&gt;=10, 1, 2)</f>
      </c>
    </row>
    <row customHeight="true" ht="15" r="1454">
      <c r="A1454" s="5" t="str">
        <v>facet</v>
      </c>
      <c r="B1454" s="10" t="str">
        <v>n</v>
      </c>
      <c r="C1454" s="5">
        <f>VLOOKUP(A1454, All!$A$2:$E$1647, 1)</f>
      </c>
      <c r="D1454" s="5">
        <f>VLOOKUP(A1454, All!$A$2:$E$1647, 2)</f>
      </c>
      <c r="E1454" s="5">
        <f>VLOOKUP(A1454, All!$A$2:$E$1647, 3)</f>
      </c>
      <c r="F1454" s="5">
        <f>VLOOKUP(A1454, All!$A$2:$E$1647, 4)</f>
      </c>
      <c r="G1454" s="5">
        <f>VLOOKUP(A1454, All!$A$2:$E$1647, 5)</f>
      </c>
      <c r="H1454" s="5">
        <f>LEN(G1454)-LEN(SUBSTITUTE(G1454," ",""))+1</f>
      </c>
      <c r="I1454" s="5">
        <f>IF(H1454&gt;=10, 1, 2)</f>
      </c>
    </row>
    <row customHeight="true" ht="15" r="1455">
      <c r="A1455" s="5" t="str">
        <v>containment</v>
      </c>
      <c r="B1455" s="10" t="str">
        <v>n</v>
      </c>
      <c r="C1455" s="5">
        <f>VLOOKUP(A1455, All!$A$2:$E$1647, 1)</f>
      </c>
      <c r="D1455" s="5">
        <f>VLOOKUP(A1455, All!$A$2:$E$1647, 2)</f>
      </c>
      <c r="E1455" s="5">
        <f>VLOOKUP(A1455, All!$A$2:$E$1647, 3)</f>
      </c>
      <c r="F1455" s="5">
        <f>VLOOKUP(A1455, All!$A$2:$E$1647, 4)</f>
      </c>
      <c r="G1455" s="5">
        <f>VLOOKUP(A1455, All!$A$2:$E$1647, 5)</f>
      </c>
      <c r="H1455" s="5">
        <f>LEN(G1455)-LEN(SUBSTITUTE(G1455," ",""))+1</f>
      </c>
      <c r="I1455" s="5">
        <f>IF(H1455&gt;=10, 1, 2)</f>
      </c>
    </row>
    <row customHeight="true" ht="15" r="1456">
      <c r="A1456" s="5" t="str">
        <v>preceding</v>
      </c>
      <c r="B1456" s="10" t="str">
        <v>j</v>
      </c>
      <c r="C1456" s="5">
        <f>VLOOKUP(A1456, All!$A$2:$E$1647, 1)</f>
      </c>
      <c r="D1456" s="5">
        <f>VLOOKUP(A1456, All!$A$2:$E$1647, 2)</f>
      </c>
      <c r="E1456" s="5">
        <f>VLOOKUP(A1456, All!$A$2:$E$1647, 3)</f>
      </c>
      <c r="F1456" s="5">
        <f>VLOOKUP(A1456, All!$A$2:$E$1647, 4)</f>
      </c>
      <c r="G1456" s="5">
        <f>VLOOKUP(A1456, All!$A$2:$E$1647, 5)</f>
      </c>
      <c r="H1456" s="5">
        <f>LEN(G1456)-LEN(SUBSTITUTE(G1456," ",""))+1</f>
      </c>
      <c r="I1456" s="5">
        <f>IF(H1456&gt;=10, 1, 2)</f>
      </c>
    </row>
    <row customHeight="true" ht="15" r="1457">
      <c r="A1457" s="5" t="str">
        <v>commonplace</v>
      </c>
      <c r="B1457" s="10" t="str">
        <v>j</v>
      </c>
      <c r="C1457" s="5">
        <f>VLOOKUP(A1457, All!$A$2:$E$1647, 1)</f>
      </c>
      <c r="D1457" s="5">
        <f>VLOOKUP(A1457, All!$A$2:$E$1647, 2)</f>
      </c>
      <c r="E1457" s="5">
        <f>VLOOKUP(A1457, All!$A$2:$E$1647, 3)</f>
      </c>
      <c r="F1457" s="5">
        <f>VLOOKUP(A1457, All!$A$2:$E$1647, 4)</f>
      </c>
      <c r="G1457" s="5">
        <f>VLOOKUP(A1457, All!$A$2:$E$1647, 5)</f>
      </c>
      <c r="H1457" s="5">
        <f>LEN(G1457)-LEN(SUBSTITUTE(G1457," ",""))+1</f>
      </c>
      <c r="I1457" s="5">
        <f>IF(H1457&gt;=10, 1, 2)</f>
      </c>
    </row>
    <row customHeight="true" ht="15" r="1458">
      <c r="A1458" s="5" t="str">
        <v>internally</v>
      </c>
      <c r="B1458" s="10" t="str">
        <v>r</v>
      </c>
      <c r="C1458" s="5">
        <f>VLOOKUP(A1458, All!$A$2:$E$1647, 1)</f>
      </c>
      <c r="D1458" s="5">
        <f>VLOOKUP(A1458, All!$A$2:$E$1647, 2)</f>
      </c>
      <c r="E1458" s="5">
        <f>VLOOKUP(A1458, All!$A$2:$E$1647, 3)</f>
      </c>
      <c r="F1458" s="5">
        <f>VLOOKUP(A1458, All!$A$2:$E$1647, 4)</f>
      </c>
      <c r="G1458" s="5">
        <f>VLOOKUP(A1458, All!$A$2:$E$1647, 5)</f>
      </c>
      <c r="H1458" s="5">
        <f>LEN(G1458)-LEN(SUBSTITUTE(G1458," ",""))+1</f>
      </c>
      <c r="I1458" s="5">
        <f>IF(H1458&gt;=10, 1, 2)</f>
      </c>
    </row>
    <row customHeight="true" ht="15" r="1459">
      <c r="A1459" s="5" t="str">
        <v>intrusion</v>
      </c>
      <c r="B1459" s="10" t="str">
        <v>n</v>
      </c>
      <c r="C1459" s="5">
        <f>VLOOKUP(A1459, All!$A$2:$E$1647, 1)</f>
      </c>
      <c r="D1459" s="5">
        <f>VLOOKUP(A1459, All!$A$2:$E$1647, 2)</f>
      </c>
      <c r="E1459" s="5">
        <f>VLOOKUP(A1459, All!$A$2:$E$1647, 3)</f>
      </c>
      <c r="F1459" s="5">
        <f>VLOOKUP(A1459, All!$A$2:$E$1647, 4)</f>
      </c>
      <c r="G1459" s="5">
        <f>VLOOKUP(A1459, All!$A$2:$E$1647, 5)</f>
      </c>
      <c r="H1459" s="5">
        <f>LEN(G1459)-LEN(SUBSTITUTE(G1459," ",""))+1</f>
      </c>
      <c r="I1459" s="5">
        <f>IF(H1459&gt;=10, 1, 2)</f>
      </c>
    </row>
    <row customHeight="true" ht="15" r="1460">
      <c r="A1460" s="5" t="str">
        <v>anticipated</v>
      </c>
      <c r="B1460" s="10" t="str">
        <v>j</v>
      </c>
      <c r="C1460" s="5">
        <f>VLOOKUP(A1460, All!$A$2:$E$1647, 1)</f>
      </c>
      <c r="D1460" s="5">
        <f>VLOOKUP(A1460, All!$A$2:$E$1647, 2)</f>
      </c>
      <c r="E1460" s="5">
        <f>VLOOKUP(A1460, All!$A$2:$E$1647, 3)</f>
      </c>
      <c r="F1460" s="5">
        <f>VLOOKUP(A1460, All!$A$2:$E$1647, 4)</f>
      </c>
      <c r="G1460" s="5">
        <f>VLOOKUP(A1460, All!$A$2:$E$1647, 5)</f>
      </c>
      <c r="H1460" s="5">
        <f>LEN(G1460)-LEN(SUBSTITUTE(G1460," ",""))+1</f>
      </c>
      <c r="I1460" s="5">
        <f>IF(H1460&gt;=10, 1, 2)</f>
      </c>
    </row>
    <row customHeight="true" ht="15" r="1461">
      <c r="A1461" s="5" t="str">
        <v>factual</v>
      </c>
      <c r="B1461" s="10" t="str">
        <v>j</v>
      </c>
      <c r="C1461" s="5">
        <f>VLOOKUP(A1461, All!$A$2:$E$1647, 1)</f>
      </c>
      <c r="D1461" s="5">
        <f>VLOOKUP(A1461, All!$A$2:$E$1647, 2)</f>
      </c>
      <c r="E1461" s="5">
        <f>VLOOKUP(A1461, All!$A$2:$E$1647, 3)</f>
      </c>
      <c r="F1461" s="5">
        <f>VLOOKUP(A1461, All!$A$2:$E$1647, 4)</f>
      </c>
      <c r="G1461" s="5">
        <f>VLOOKUP(A1461, All!$A$2:$E$1647, 5)</f>
      </c>
      <c r="H1461" s="5">
        <f>LEN(G1461)-LEN(SUBSTITUTE(G1461," ",""))+1</f>
      </c>
      <c r="I1461" s="5">
        <f>IF(H1461&gt;=10, 1, 2)</f>
      </c>
    </row>
    <row customHeight="true" ht="15" r="1462">
      <c r="A1462" s="5" t="str">
        <v>preoccupation</v>
      </c>
      <c r="B1462" s="10" t="str">
        <v>n</v>
      </c>
      <c r="C1462" s="5">
        <f>VLOOKUP(A1462, All!$A$2:$E$1647, 1)</f>
      </c>
      <c r="D1462" s="5">
        <f>VLOOKUP(A1462, All!$A$2:$E$1647, 2)</f>
      </c>
      <c r="E1462" s="5">
        <f>VLOOKUP(A1462, All!$A$2:$E$1647, 3)</f>
      </c>
      <c r="F1462" s="5">
        <f>VLOOKUP(A1462, All!$A$2:$E$1647, 4)</f>
      </c>
      <c r="G1462" s="5">
        <f>VLOOKUP(A1462, All!$A$2:$E$1647, 5)</f>
      </c>
      <c r="H1462" s="5">
        <f>LEN(G1462)-LEN(SUBSTITUTE(G1462," ",""))+1</f>
      </c>
      <c r="I1462" s="5">
        <f>IF(H1462&gt;=10, 1, 2)</f>
      </c>
    </row>
    <row customHeight="true" ht="15" r="1463">
      <c r="A1463" s="5" t="str">
        <v>continuation</v>
      </c>
      <c r="B1463" s="10" t="str">
        <v>n</v>
      </c>
      <c r="C1463" s="5">
        <f>VLOOKUP(A1463, All!$A$2:$E$1647, 1)</f>
      </c>
      <c r="D1463" s="5">
        <f>VLOOKUP(A1463, All!$A$2:$E$1647, 2)</f>
      </c>
      <c r="E1463" s="5">
        <f>VLOOKUP(A1463, All!$A$2:$E$1647, 3)</f>
      </c>
      <c r="F1463" s="5">
        <f>VLOOKUP(A1463, All!$A$2:$E$1647, 4)</f>
      </c>
      <c r="G1463" s="5">
        <f>VLOOKUP(A1463, All!$A$2:$E$1647, 5)</f>
      </c>
      <c r="H1463" s="5">
        <f>LEN(G1463)-LEN(SUBSTITUTE(G1463," ",""))+1</f>
      </c>
      <c r="I1463" s="5">
        <f>IF(H1463&gt;=10, 1, 2)</f>
      </c>
    </row>
    <row customHeight="true" ht="15" r="1464">
      <c r="A1464" s="5" t="str">
        <v>mediator</v>
      </c>
      <c r="B1464" s="10" t="str">
        <v>n</v>
      </c>
      <c r="C1464" s="5">
        <f>VLOOKUP(A1464, All!$A$2:$E$1647, 1)</f>
      </c>
      <c r="D1464" s="5">
        <f>VLOOKUP(A1464, All!$A$2:$E$1647, 2)</f>
      </c>
      <c r="E1464" s="5">
        <f>VLOOKUP(A1464, All!$A$2:$E$1647, 3)</f>
      </c>
      <c r="F1464" s="5">
        <f>VLOOKUP(A1464, All!$A$2:$E$1647, 4)</f>
      </c>
      <c r="G1464" s="5">
        <f>VLOOKUP(A1464, All!$A$2:$E$1647, 5)</f>
      </c>
      <c r="H1464" s="5">
        <f>LEN(G1464)-LEN(SUBSTITUTE(G1464," ",""))+1</f>
      </c>
      <c r="I1464" s="5">
        <f>IF(H1464&gt;=10, 1, 2)</f>
      </c>
    </row>
    <row customHeight="true" ht="15" r="1465">
      <c r="A1465" s="5" t="str">
        <v>restricted</v>
      </c>
      <c r="B1465" s="10" t="str">
        <v>j</v>
      </c>
      <c r="C1465" s="5">
        <f>VLOOKUP(A1465, All!$A$2:$E$1647, 1)</f>
      </c>
      <c r="D1465" s="5">
        <f>VLOOKUP(A1465, All!$A$2:$E$1647, 2)</f>
      </c>
      <c r="E1465" s="5">
        <f>VLOOKUP(A1465, All!$A$2:$E$1647, 3)</f>
      </c>
      <c r="F1465" s="5">
        <f>VLOOKUP(A1465, All!$A$2:$E$1647, 4)</f>
      </c>
      <c r="G1465" s="5">
        <f>VLOOKUP(A1465, All!$A$2:$E$1647, 5)</f>
      </c>
      <c r="H1465" s="5">
        <f>LEN(G1465)-LEN(SUBSTITUTE(G1465," ",""))+1</f>
      </c>
      <c r="I1465" s="5">
        <f>IF(H1465&gt;=10, 1, 2)</f>
      </c>
    </row>
    <row customHeight="true" ht="15" r="1466">
      <c r="A1466" s="5" t="str">
        <v>intellect</v>
      </c>
      <c r="B1466" s="10" t="str">
        <v>n</v>
      </c>
      <c r="C1466" s="5">
        <f>VLOOKUP(A1466, All!$A$2:$E$1647, 1)</f>
      </c>
      <c r="D1466" s="5">
        <f>VLOOKUP(A1466, All!$A$2:$E$1647, 2)</f>
      </c>
      <c r="E1466" s="5">
        <f>VLOOKUP(A1466, All!$A$2:$E$1647, 3)</f>
      </c>
      <c r="F1466" s="5">
        <f>VLOOKUP(A1466, All!$A$2:$E$1647, 4)</f>
      </c>
      <c r="G1466" s="5">
        <f>VLOOKUP(A1466, All!$A$2:$E$1647, 5)</f>
      </c>
      <c r="H1466" s="5">
        <f>LEN(G1466)-LEN(SUBSTITUTE(G1466," ",""))+1</f>
      </c>
      <c r="I1466" s="5">
        <f>IF(H1466&gt;=10, 1, 2)</f>
      </c>
    </row>
    <row customHeight="true" ht="15" r="1467">
      <c r="A1467" s="5" t="str">
        <v>alteration</v>
      </c>
      <c r="B1467" s="10" t="str">
        <v>n</v>
      </c>
      <c r="C1467" s="5">
        <f>VLOOKUP(A1467, All!$A$2:$E$1647, 1)</f>
      </c>
      <c r="D1467" s="5">
        <f>VLOOKUP(A1467, All!$A$2:$E$1647, 2)</f>
      </c>
      <c r="E1467" s="5">
        <f>VLOOKUP(A1467, All!$A$2:$E$1647, 3)</f>
      </c>
      <c r="F1467" s="5">
        <f>VLOOKUP(A1467, All!$A$2:$E$1647, 4)</f>
      </c>
      <c r="G1467" s="5">
        <f>VLOOKUP(A1467, All!$A$2:$E$1647, 5)</f>
      </c>
      <c r="H1467" s="5">
        <f>LEN(G1467)-LEN(SUBSTITUTE(G1467," ",""))+1</f>
      </c>
      <c r="I1467" s="5">
        <f>IF(H1467&gt;=10, 1, 2)</f>
      </c>
    </row>
    <row customHeight="true" ht="15" r="1468">
      <c r="A1468" s="5" t="str">
        <v>authoritative</v>
      </c>
      <c r="B1468" s="10" t="str">
        <v>j</v>
      </c>
      <c r="C1468" s="5">
        <f>VLOOKUP(A1468, All!$A$2:$E$1647, 1)</f>
      </c>
      <c r="D1468" s="5">
        <f>VLOOKUP(A1468, All!$A$2:$E$1647, 2)</f>
      </c>
      <c r="E1468" s="5">
        <f>VLOOKUP(A1468, All!$A$2:$E$1647, 3)</f>
      </c>
      <c r="F1468" s="5">
        <f>VLOOKUP(A1468, All!$A$2:$E$1647, 4)</f>
      </c>
      <c r="G1468" s="5">
        <f>VLOOKUP(A1468, All!$A$2:$E$1647, 5)</f>
      </c>
      <c r="H1468" s="5">
        <f>LEN(G1468)-LEN(SUBSTITUTE(G1468," ",""))+1</f>
      </c>
      <c r="I1468" s="5">
        <f>IF(H1468&gt;=10, 1, 2)</f>
      </c>
    </row>
    <row customHeight="true" ht="15" r="1469">
      <c r="A1469" s="5" t="str">
        <v>equilibrium</v>
      </c>
      <c r="B1469" s="10" t="str">
        <v>n</v>
      </c>
      <c r="C1469" s="5">
        <f>VLOOKUP(A1469, All!$A$2:$E$1647, 1)</f>
      </c>
      <c r="D1469" s="5">
        <f>VLOOKUP(A1469, All!$A$2:$E$1647, 2)</f>
      </c>
      <c r="E1469" s="5">
        <f>VLOOKUP(A1469, All!$A$2:$E$1647, 3)</f>
      </c>
      <c r="F1469" s="5">
        <f>VLOOKUP(A1469, All!$A$2:$E$1647, 4)</f>
      </c>
      <c r="G1469" s="5">
        <f>VLOOKUP(A1469, All!$A$2:$E$1647, 5)</f>
      </c>
      <c r="H1469" s="5">
        <f>LEN(G1469)-LEN(SUBSTITUTE(G1469," ",""))+1</f>
      </c>
      <c r="I1469" s="5">
        <f>IF(H1469&gt;=10, 1, 2)</f>
      </c>
    </row>
    <row customHeight="true" ht="15" r="1470">
      <c r="A1470" s="5" t="str">
        <v>intuitive</v>
      </c>
      <c r="B1470" s="10" t="str">
        <v>j</v>
      </c>
      <c r="C1470" s="5">
        <f>VLOOKUP(A1470, All!$A$2:$E$1647, 1)</f>
      </c>
      <c r="D1470" s="5">
        <f>VLOOKUP(A1470, All!$A$2:$E$1647, 2)</f>
      </c>
      <c r="E1470" s="5">
        <f>VLOOKUP(A1470, All!$A$2:$E$1647, 3)</f>
      </c>
      <c r="F1470" s="5">
        <f>VLOOKUP(A1470, All!$A$2:$E$1647, 4)</f>
      </c>
      <c r="G1470" s="5">
        <f>VLOOKUP(A1470, All!$A$2:$E$1647, 5)</f>
      </c>
      <c r="H1470" s="5">
        <f>LEN(G1470)-LEN(SUBSTITUTE(G1470," ",""))+1</f>
      </c>
      <c r="I1470" s="5">
        <f>IF(H1470&gt;=10, 1, 2)</f>
      </c>
    </row>
    <row customHeight="true" ht="15" r="1471">
      <c r="A1471" s="5" t="str">
        <v>jointly</v>
      </c>
      <c r="B1471" s="10" t="str">
        <v>r</v>
      </c>
      <c r="C1471" s="5">
        <f>VLOOKUP(A1471, All!$A$2:$E$1647, 1)</f>
      </c>
      <c r="D1471" s="5">
        <f>VLOOKUP(A1471, All!$A$2:$E$1647, 2)</f>
      </c>
      <c r="E1471" s="5">
        <f>VLOOKUP(A1471, All!$A$2:$E$1647, 3)</f>
      </c>
      <c r="F1471" s="5">
        <f>VLOOKUP(A1471, All!$A$2:$E$1647, 4)</f>
      </c>
      <c r="G1471" s="5">
        <f>VLOOKUP(A1471, All!$A$2:$E$1647, 5)</f>
      </c>
      <c r="H1471" s="5">
        <f>LEN(G1471)-LEN(SUBSTITUTE(G1471," ",""))+1</f>
      </c>
      <c r="I1471" s="5">
        <f>IF(H1471&gt;=10, 1, 2)</f>
      </c>
    </row>
    <row customHeight="true" ht="15" r="1472">
      <c r="A1472" s="5" t="str">
        <v>experimentation</v>
      </c>
      <c r="B1472" s="10" t="str">
        <v>n</v>
      </c>
      <c r="C1472" s="5">
        <f>VLOOKUP(A1472, All!$A$2:$E$1647, 1)</f>
      </c>
      <c r="D1472" s="5">
        <f>VLOOKUP(A1472, All!$A$2:$E$1647, 2)</f>
      </c>
      <c r="E1472" s="5">
        <f>VLOOKUP(A1472, All!$A$2:$E$1647, 3)</f>
      </c>
      <c r="F1472" s="5">
        <f>VLOOKUP(A1472, All!$A$2:$E$1647, 4)</f>
      </c>
      <c r="G1472" s="5">
        <f>VLOOKUP(A1472, All!$A$2:$E$1647, 5)</f>
      </c>
      <c r="H1472" s="5">
        <f>LEN(G1472)-LEN(SUBSTITUTE(G1472," ",""))+1</f>
      </c>
      <c r="I1472" s="5">
        <f>IF(H1472&gt;=10, 1, 2)</f>
      </c>
    </row>
    <row customHeight="true" ht="15" r="1473">
      <c r="A1473" s="5" t="str">
        <v>on-site</v>
      </c>
      <c r="B1473" s="10" t="str">
        <v>j</v>
      </c>
      <c r="C1473" s="5">
        <f>VLOOKUP(A1473, All!$A$2:$E$1647, 1)</f>
      </c>
      <c r="D1473" s="5">
        <f>VLOOKUP(A1473, All!$A$2:$E$1647, 2)</f>
      </c>
      <c r="E1473" s="5">
        <f>VLOOKUP(A1473, All!$A$2:$E$1647, 3)</f>
      </c>
      <c r="F1473" s="5">
        <f>VLOOKUP(A1473, All!$A$2:$E$1647, 4)</f>
      </c>
      <c r="G1473" s="5">
        <f>VLOOKUP(A1473, All!$A$2:$E$1647, 5)</f>
      </c>
      <c r="H1473" s="5">
        <f>LEN(G1473)-LEN(SUBSTITUTE(G1473," ",""))+1</f>
      </c>
      <c r="I1473" s="5">
        <f>IF(H1473&gt;=10, 1, 2)</f>
      </c>
    </row>
    <row customHeight="true" ht="15" r="1474">
      <c r="A1474" s="5" t="str">
        <v>universally</v>
      </c>
      <c r="B1474" s="10" t="str">
        <v>r</v>
      </c>
      <c r="C1474" s="5">
        <f>VLOOKUP(A1474, All!$A$2:$E$1647, 1)</f>
      </c>
      <c r="D1474" s="5">
        <f>VLOOKUP(A1474, All!$A$2:$E$1647, 2)</f>
      </c>
      <c r="E1474" s="5">
        <f>VLOOKUP(A1474, All!$A$2:$E$1647, 3)</f>
      </c>
      <c r="F1474" s="5">
        <f>VLOOKUP(A1474, All!$A$2:$E$1647, 4)</f>
      </c>
      <c r="G1474" s="5">
        <f>VLOOKUP(A1474, All!$A$2:$E$1647, 5)</f>
      </c>
      <c r="H1474" s="5">
        <f>LEN(G1474)-LEN(SUBSTITUTE(G1474," ",""))+1</f>
      </c>
      <c r="I1474" s="5">
        <f>IF(H1474&gt;=10, 1, 2)</f>
      </c>
    </row>
    <row customHeight="true" ht="15" r="1475">
      <c r="A1475" s="5" t="str">
        <v>intended</v>
      </c>
      <c r="B1475" s="10" t="str">
        <v>j</v>
      </c>
      <c r="C1475" s="5">
        <f>VLOOKUP(A1475, All!$A$2:$E$1647, 1)</f>
      </c>
      <c r="D1475" s="5">
        <f>VLOOKUP(A1475, All!$A$2:$E$1647, 2)</f>
      </c>
      <c r="E1475" s="5">
        <f>VLOOKUP(A1475, All!$A$2:$E$1647, 3)</f>
      </c>
      <c r="F1475" s="5">
        <f>VLOOKUP(A1475, All!$A$2:$E$1647, 4)</f>
      </c>
      <c r="G1475" s="5">
        <f>VLOOKUP(A1475, All!$A$2:$E$1647, 5)</f>
      </c>
      <c r="H1475" s="5">
        <f>LEN(G1475)-LEN(SUBSTITUTE(G1475," ",""))+1</f>
      </c>
      <c r="I1475" s="5">
        <f>IF(H1475&gt;=10, 1, 2)</f>
      </c>
    </row>
    <row customHeight="true" ht="15" r="1476">
      <c r="A1476" s="5" t="str">
        <v>evidence</v>
      </c>
      <c r="B1476" s="10" t="str">
        <v>v</v>
      </c>
      <c r="C1476" s="5">
        <f>VLOOKUP(A1476, All!$A$2:$E$1647, 1)</f>
      </c>
      <c r="D1476" s="5">
        <f>VLOOKUP(A1476, All!$A$2:$E$1647, 2)</f>
      </c>
      <c r="E1476" s="5">
        <f>VLOOKUP(A1476, All!$A$2:$E$1647, 3)</f>
      </c>
      <c r="F1476" s="5">
        <f>VLOOKUP(A1476, All!$A$2:$E$1647, 4)</f>
      </c>
      <c r="G1476" s="5">
        <f>VLOOKUP(A1476, All!$A$2:$E$1647, 5)</f>
      </c>
      <c r="H1476" s="5">
        <f>LEN(G1476)-LEN(SUBSTITUTE(G1476," ",""))+1</f>
      </c>
      <c r="I1476" s="5">
        <f>IF(H1476&gt;=10, 1, 2)</f>
      </c>
    </row>
    <row customHeight="true" ht="15" r="1477">
      <c r="A1477" s="5" t="str">
        <v>disparate</v>
      </c>
      <c r="B1477" s="10" t="str">
        <v>j</v>
      </c>
      <c r="C1477" s="5">
        <f>VLOOKUP(A1477, All!$A$2:$E$1647, 1)</f>
      </c>
      <c r="D1477" s="5">
        <f>VLOOKUP(A1477, All!$A$2:$E$1647, 2)</f>
      </c>
      <c r="E1477" s="5">
        <f>VLOOKUP(A1477, All!$A$2:$E$1647, 3)</f>
      </c>
      <c r="F1477" s="5">
        <f>VLOOKUP(A1477, All!$A$2:$E$1647, 4)</f>
      </c>
      <c r="G1477" s="5">
        <f>VLOOKUP(A1477, All!$A$2:$E$1647, 5)</f>
      </c>
      <c r="H1477" s="5">
        <f>LEN(G1477)-LEN(SUBSTITUTE(G1477," ",""))+1</f>
      </c>
      <c r="I1477" s="5">
        <f>IF(H1477&gt;=10, 1, 2)</f>
      </c>
    </row>
    <row customHeight="true" ht="15" r="1478">
      <c r="A1478" s="5" t="str">
        <v>richness</v>
      </c>
      <c r="B1478" s="10" t="str">
        <v>n</v>
      </c>
      <c r="C1478" s="5">
        <f>VLOOKUP(A1478, All!$A$2:$E$1647, 1)</f>
      </c>
      <c r="D1478" s="5">
        <f>VLOOKUP(A1478, All!$A$2:$E$1647, 2)</f>
      </c>
      <c r="E1478" s="5">
        <f>VLOOKUP(A1478, All!$A$2:$E$1647, 3)</f>
      </c>
      <c r="F1478" s="5">
        <f>VLOOKUP(A1478, All!$A$2:$E$1647, 4)</f>
      </c>
      <c r="G1478" s="5">
        <f>VLOOKUP(A1478, All!$A$2:$E$1647, 5)</f>
      </c>
      <c r="H1478" s="5">
        <f>LEN(G1478)-LEN(SUBSTITUTE(G1478," ",""))+1</f>
      </c>
      <c r="I1478" s="5">
        <f>IF(H1478&gt;=10, 1, 2)</f>
      </c>
    </row>
    <row customHeight="true" ht="15" r="1479">
      <c r="A1479" s="5" t="str">
        <v>salient</v>
      </c>
      <c r="B1479" s="10" t="str">
        <v>j</v>
      </c>
      <c r="C1479" s="5">
        <f>VLOOKUP(A1479, All!$A$2:$E$1647, 1)</f>
      </c>
      <c r="D1479" s="5">
        <f>VLOOKUP(A1479, All!$A$2:$E$1647, 2)</f>
      </c>
      <c r="E1479" s="5">
        <f>VLOOKUP(A1479, All!$A$2:$E$1647, 3)</f>
      </c>
      <c r="F1479" s="5">
        <f>VLOOKUP(A1479, All!$A$2:$E$1647, 4)</f>
      </c>
      <c r="G1479" s="5">
        <f>VLOOKUP(A1479, All!$A$2:$E$1647, 5)</f>
      </c>
      <c r="H1479" s="5">
        <f>LEN(G1479)-LEN(SUBSTITUTE(G1479," ",""))+1</f>
      </c>
      <c r="I1479" s="5">
        <f>IF(H1479&gt;=10, 1, 2)</f>
      </c>
    </row>
    <row customHeight="true" ht="15" r="1480">
      <c r="A1480" s="5" t="str">
        <v>indispensable</v>
      </c>
      <c r="B1480" s="10" t="str">
        <v>j</v>
      </c>
      <c r="C1480" s="5">
        <f>VLOOKUP(A1480, All!$A$2:$E$1647, 1)</f>
      </c>
      <c r="D1480" s="5">
        <f>VLOOKUP(A1480, All!$A$2:$E$1647, 2)</f>
      </c>
      <c r="E1480" s="5">
        <f>VLOOKUP(A1480, All!$A$2:$E$1647, 3)</f>
      </c>
      <c r="F1480" s="5">
        <f>VLOOKUP(A1480, All!$A$2:$E$1647, 4)</f>
      </c>
      <c r="G1480" s="5">
        <f>VLOOKUP(A1480, All!$A$2:$E$1647, 5)</f>
      </c>
      <c r="H1480" s="5">
        <f>LEN(G1480)-LEN(SUBSTITUTE(G1480," ",""))+1</f>
      </c>
      <c r="I1480" s="5">
        <f>IF(H1480&gt;=10, 1, 2)</f>
      </c>
    </row>
    <row customHeight="true" ht="15" r="1481">
      <c r="A1481" s="5" t="str">
        <v>deprivation</v>
      </c>
      <c r="B1481" s="10" t="str">
        <v>n</v>
      </c>
      <c r="C1481" s="5">
        <f>VLOOKUP(A1481, All!$A$2:$E$1647, 1)</f>
      </c>
      <c r="D1481" s="5">
        <f>VLOOKUP(A1481, All!$A$2:$E$1647, 2)</f>
      </c>
      <c r="E1481" s="5">
        <f>VLOOKUP(A1481, All!$A$2:$E$1647, 3)</f>
      </c>
      <c r="F1481" s="5">
        <f>VLOOKUP(A1481, All!$A$2:$E$1647, 4)</f>
      </c>
      <c r="G1481" s="5">
        <f>VLOOKUP(A1481, All!$A$2:$E$1647, 5)</f>
      </c>
      <c r="H1481" s="5">
        <f>LEN(G1481)-LEN(SUBSTITUTE(G1481," ",""))+1</f>
      </c>
      <c r="I1481" s="5">
        <f>IF(H1481&gt;=10, 1, 2)</f>
      </c>
    </row>
    <row customHeight="true" ht="15" r="1482">
      <c r="A1482" s="5" t="str">
        <v>admittedly</v>
      </c>
      <c r="B1482" s="10" t="str">
        <v>r</v>
      </c>
      <c r="C1482" s="5">
        <f>VLOOKUP(A1482, All!$A$2:$E$1647, 1)</f>
      </c>
      <c r="D1482" s="5">
        <f>VLOOKUP(A1482, All!$A$2:$E$1647, 2)</f>
      </c>
      <c r="E1482" s="5">
        <f>VLOOKUP(A1482, All!$A$2:$E$1647, 3)</f>
      </c>
      <c r="F1482" s="5">
        <f>VLOOKUP(A1482, All!$A$2:$E$1647, 4)</f>
      </c>
      <c r="G1482" s="5">
        <f>VLOOKUP(A1482, All!$A$2:$E$1647, 5)</f>
      </c>
      <c r="H1482" s="5">
        <f>LEN(G1482)-LEN(SUBSTITUTE(G1482," ",""))+1</f>
      </c>
      <c r="I1482" s="5">
        <f>IF(H1482&gt;=10, 1, 2)</f>
      </c>
    </row>
    <row customHeight="true" ht="15" r="1483">
      <c r="A1483" s="5" t="str">
        <v>interruption</v>
      </c>
      <c r="B1483" s="10" t="str">
        <v>n</v>
      </c>
      <c r="C1483" s="5">
        <f>VLOOKUP(A1483, All!$A$2:$E$1647, 1)</f>
      </c>
      <c r="D1483" s="5">
        <f>VLOOKUP(A1483, All!$A$2:$E$1647, 2)</f>
      </c>
      <c r="E1483" s="5">
        <f>VLOOKUP(A1483, All!$A$2:$E$1647, 3)</f>
      </c>
      <c r="F1483" s="5">
        <f>VLOOKUP(A1483, All!$A$2:$E$1647, 4)</f>
      </c>
      <c r="G1483" s="5">
        <f>VLOOKUP(A1483, All!$A$2:$E$1647, 5)</f>
      </c>
      <c r="H1483" s="5">
        <f>LEN(G1483)-LEN(SUBSTITUTE(G1483," ",""))+1</f>
      </c>
      <c r="I1483" s="5">
        <f>IF(H1483&gt;=10, 1, 2)</f>
      </c>
    </row>
    <row customHeight="true" ht="15" r="1484">
      <c r="A1484" s="5" t="str">
        <v>infer</v>
      </c>
      <c r="B1484" s="10" t="str">
        <v>v</v>
      </c>
      <c r="C1484" s="5">
        <f>VLOOKUP(A1484, All!$A$2:$E$1647, 1)</f>
      </c>
      <c r="D1484" s="5">
        <f>VLOOKUP(A1484, All!$A$2:$E$1647, 2)</f>
      </c>
      <c r="E1484" s="5">
        <f>VLOOKUP(A1484, All!$A$2:$E$1647, 3)</f>
      </c>
      <c r="F1484" s="5">
        <f>VLOOKUP(A1484, All!$A$2:$E$1647, 4)</f>
      </c>
      <c r="G1484" s="5">
        <f>VLOOKUP(A1484, All!$A$2:$E$1647, 5)</f>
      </c>
      <c r="H1484" s="5">
        <f>LEN(G1484)-LEN(SUBSTITUTE(G1484," ",""))+1</f>
      </c>
      <c r="I1484" s="5">
        <f>IF(H1484&gt;=10, 1, 2)</f>
      </c>
    </row>
    <row customHeight="true" ht="15" r="1485">
      <c r="A1485" s="5" t="str">
        <v>deterioration</v>
      </c>
      <c r="B1485" s="10" t="str">
        <v>n</v>
      </c>
      <c r="C1485" s="5">
        <f>VLOOKUP(A1485, All!$A$2:$E$1647, 1)</f>
      </c>
      <c r="D1485" s="5">
        <f>VLOOKUP(A1485, All!$A$2:$E$1647, 2)</f>
      </c>
      <c r="E1485" s="5">
        <f>VLOOKUP(A1485, All!$A$2:$E$1647, 3)</f>
      </c>
      <c r="F1485" s="5">
        <f>VLOOKUP(A1485, All!$A$2:$E$1647, 4)</f>
      </c>
      <c r="G1485" s="5">
        <f>VLOOKUP(A1485, All!$A$2:$E$1647, 5)</f>
      </c>
      <c r="H1485" s="5">
        <f>LEN(G1485)-LEN(SUBSTITUTE(G1485," ",""))+1</f>
      </c>
      <c r="I1485" s="5">
        <f>IF(H1485&gt;=10, 1, 2)</f>
      </c>
    </row>
    <row customHeight="true" ht="15" r="1486">
      <c r="A1486" s="5" t="str">
        <v>posit</v>
      </c>
      <c r="B1486" s="10" t="str">
        <v>v</v>
      </c>
      <c r="C1486" s="5">
        <f>VLOOKUP(A1486, All!$A$2:$E$1647, 1)</f>
      </c>
      <c r="D1486" s="5">
        <f>VLOOKUP(A1486, All!$A$2:$E$1647, 2)</f>
      </c>
      <c r="E1486" s="5">
        <f>VLOOKUP(A1486, All!$A$2:$E$1647, 3)</f>
      </c>
      <c r="F1486" s="5">
        <f>VLOOKUP(A1486, All!$A$2:$E$1647, 4)</f>
      </c>
      <c r="G1486" s="5">
        <f>VLOOKUP(A1486, All!$A$2:$E$1647, 5)</f>
      </c>
      <c r="H1486" s="5">
        <f>LEN(G1486)-LEN(SUBSTITUTE(G1486," ",""))+1</f>
      </c>
      <c r="I1486" s="5">
        <f>IF(H1486&gt;=10, 1, 2)</f>
      </c>
    </row>
    <row customHeight="true" ht="15" r="1487">
      <c r="A1487" s="5" t="str">
        <v>locus</v>
      </c>
      <c r="B1487" s="10" t="str">
        <v>n</v>
      </c>
      <c r="C1487" s="5">
        <f>VLOOKUP(A1487, All!$A$2:$E$1647, 1)</f>
      </c>
      <c r="D1487" s="5">
        <f>VLOOKUP(A1487, All!$A$2:$E$1647, 2)</f>
      </c>
      <c r="E1487" s="5">
        <f>VLOOKUP(A1487, All!$A$2:$E$1647, 3)</f>
      </c>
      <c r="F1487" s="5">
        <f>VLOOKUP(A1487, All!$A$2:$E$1647, 4)</f>
      </c>
      <c r="G1487" s="5">
        <f>VLOOKUP(A1487, All!$A$2:$E$1647, 5)</f>
      </c>
      <c r="H1487" s="5">
        <f>LEN(G1487)-LEN(SUBSTITUTE(G1487," ",""))+1</f>
      </c>
      <c r="I1487" s="5">
        <f>IF(H1487&gt;=10, 1, 2)</f>
      </c>
    </row>
    <row customHeight="true" ht="15" r="1488">
      <c r="A1488" s="5" t="str">
        <v>terminology</v>
      </c>
      <c r="B1488" s="10" t="str">
        <v>n</v>
      </c>
      <c r="C1488" s="5">
        <f>VLOOKUP(A1488, All!$A$2:$E$1647, 1)</f>
      </c>
      <c r="D1488" s="5">
        <f>VLOOKUP(A1488, All!$A$2:$E$1647, 2)</f>
      </c>
      <c r="E1488" s="5">
        <f>VLOOKUP(A1488, All!$A$2:$E$1647, 3)</f>
      </c>
      <c r="F1488" s="5">
        <f>VLOOKUP(A1488, All!$A$2:$E$1647, 4)</f>
      </c>
      <c r="G1488" s="5">
        <f>VLOOKUP(A1488, All!$A$2:$E$1647, 5)</f>
      </c>
      <c r="H1488" s="5">
        <f>LEN(G1488)-LEN(SUBSTITUTE(G1488," ",""))+1</f>
      </c>
      <c r="I1488" s="5">
        <f>IF(H1488&gt;=10, 1, 2)</f>
      </c>
    </row>
    <row customHeight="true" ht="15" r="1489">
      <c r="A1489" s="5" t="str">
        <v>proxy</v>
      </c>
      <c r="B1489" s="10" t="str">
        <v>n</v>
      </c>
      <c r="C1489" s="5">
        <f>VLOOKUP(A1489, All!$A$2:$E$1647, 1)</f>
      </c>
      <c r="D1489" s="5">
        <f>VLOOKUP(A1489, All!$A$2:$E$1647, 2)</f>
      </c>
      <c r="E1489" s="5">
        <f>VLOOKUP(A1489, All!$A$2:$E$1647, 3)</f>
      </c>
      <c r="F1489" s="5">
        <f>VLOOKUP(A1489, All!$A$2:$E$1647, 4)</f>
      </c>
      <c r="G1489" s="5">
        <f>VLOOKUP(A1489, All!$A$2:$E$1647, 5)</f>
      </c>
      <c r="H1489" s="5">
        <f>LEN(G1489)-LEN(SUBSTITUTE(G1489," ",""))+1</f>
      </c>
      <c r="I1489" s="5">
        <f>IF(H1489&gt;=10, 1, 2)</f>
      </c>
    </row>
    <row customHeight="true" ht="15" r="1490">
      <c r="A1490" s="5" t="str">
        <v>refrain</v>
      </c>
      <c r="B1490" s="10" t="str">
        <v>v</v>
      </c>
      <c r="C1490" s="5">
        <f>VLOOKUP(A1490, All!$A$2:$E$1647, 1)</f>
      </c>
      <c r="D1490" s="5">
        <f>VLOOKUP(A1490, All!$A$2:$E$1647, 2)</f>
      </c>
      <c r="E1490" s="5">
        <f>VLOOKUP(A1490, All!$A$2:$E$1647, 3)</f>
      </c>
      <c r="F1490" s="5">
        <f>VLOOKUP(A1490, All!$A$2:$E$1647, 4)</f>
      </c>
      <c r="G1490" s="5">
        <f>VLOOKUP(A1490, All!$A$2:$E$1647, 5)</f>
      </c>
      <c r="H1490" s="5">
        <f>LEN(G1490)-LEN(SUBSTITUTE(G1490," ",""))+1</f>
      </c>
      <c r="I1490" s="5">
        <f>IF(H1490&gt;=10, 1, 2)</f>
      </c>
    </row>
    <row customHeight="true" ht="15" r="1491">
      <c r="A1491" s="5" t="str">
        <v>coordinate</v>
      </c>
      <c r="B1491" s="10" t="str">
        <v>n</v>
      </c>
      <c r="C1491" s="5">
        <f>VLOOKUP(A1491, All!$A$2:$E$1647, 1)</f>
      </c>
      <c r="D1491" s="5">
        <f>VLOOKUP(A1491, All!$A$2:$E$1647, 2)</f>
      </c>
      <c r="E1491" s="5">
        <f>VLOOKUP(A1491, All!$A$2:$E$1647, 3)</f>
      </c>
      <c r="F1491" s="5">
        <f>VLOOKUP(A1491, All!$A$2:$E$1647, 4)</f>
      </c>
      <c r="G1491" s="5">
        <f>VLOOKUP(A1491, All!$A$2:$E$1647, 5)</f>
      </c>
      <c r="H1491" s="5">
        <f>LEN(G1491)-LEN(SUBSTITUTE(G1491," ",""))+1</f>
      </c>
      <c r="I1491" s="5">
        <f>IF(H1491&gt;=10, 1, 2)</f>
      </c>
    </row>
    <row customHeight="true" ht="15" r="1492">
      <c r="A1492" s="5" t="str">
        <v>binding</v>
      </c>
      <c r="B1492" s="10" t="str">
        <v>j</v>
      </c>
      <c r="C1492" s="5">
        <f>VLOOKUP(A1492, All!$A$2:$E$1647, 1)</f>
      </c>
      <c r="D1492" s="5">
        <f>VLOOKUP(A1492, All!$A$2:$E$1647, 2)</f>
      </c>
      <c r="E1492" s="5">
        <f>VLOOKUP(A1492, All!$A$2:$E$1647, 3)</f>
      </c>
      <c r="F1492" s="5">
        <f>VLOOKUP(A1492, All!$A$2:$E$1647, 4)</f>
      </c>
      <c r="G1492" s="5">
        <f>VLOOKUP(A1492, All!$A$2:$E$1647, 5)</f>
      </c>
      <c r="H1492" s="5">
        <f>LEN(G1492)-LEN(SUBSTITUTE(G1492," ",""))+1</f>
      </c>
      <c r="I1492" s="5">
        <f>IF(H1492&gt;=10, 1, 2)</f>
      </c>
    </row>
    <row customHeight="true" ht="15" r="1493">
      <c r="A1493" s="5" t="str">
        <v>by-product</v>
      </c>
      <c r="B1493" s="10" t="str">
        <v>n</v>
      </c>
      <c r="C1493" s="5">
        <f>VLOOKUP(A1493, All!$A$2:$E$1647, 1)</f>
      </c>
      <c r="D1493" s="5">
        <f>VLOOKUP(A1493, All!$A$2:$E$1647, 2)</f>
      </c>
      <c r="E1493" s="5">
        <f>VLOOKUP(A1493, All!$A$2:$E$1647, 3)</f>
      </c>
      <c r="F1493" s="5">
        <f>VLOOKUP(A1493, All!$A$2:$E$1647, 4)</f>
      </c>
      <c r="G1493" s="5">
        <f>VLOOKUP(A1493, All!$A$2:$E$1647, 5)</f>
      </c>
      <c r="H1493" s="5">
        <f>LEN(G1493)-LEN(SUBSTITUTE(G1493," ",""))+1</f>
      </c>
      <c r="I1493" s="5">
        <f>IF(H1493&gt;=10, 1, 2)</f>
      </c>
    </row>
    <row customHeight="true" ht="15" r="1494">
      <c r="A1494" s="5" t="str">
        <v>insignificant</v>
      </c>
      <c r="B1494" s="10" t="str">
        <v>j</v>
      </c>
      <c r="C1494" s="5">
        <f>VLOOKUP(A1494, All!$A$2:$E$1647, 1)</f>
      </c>
      <c r="D1494" s="5">
        <f>VLOOKUP(A1494, All!$A$2:$E$1647, 2)</f>
      </c>
      <c r="E1494" s="5">
        <f>VLOOKUP(A1494, All!$A$2:$E$1647, 3)</f>
      </c>
      <c r="F1494" s="5">
        <f>VLOOKUP(A1494, All!$A$2:$E$1647, 4)</f>
      </c>
      <c r="G1494" s="5">
        <f>VLOOKUP(A1494, All!$A$2:$E$1647, 5)</f>
      </c>
      <c r="H1494" s="5">
        <f>LEN(G1494)-LEN(SUBSTITUTE(G1494," ",""))+1</f>
      </c>
      <c r="I1494" s="5">
        <f>IF(H1494&gt;=10, 1, 2)</f>
      </c>
    </row>
    <row customHeight="true" ht="15" r="1495">
      <c r="A1495" s="5" t="str">
        <v>safeguard</v>
      </c>
      <c r="B1495" s="10" t="str">
        <v>v</v>
      </c>
      <c r="C1495" s="5">
        <f>VLOOKUP(A1495, All!$A$2:$E$1647, 1)</f>
      </c>
      <c r="D1495" s="5">
        <f>VLOOKUP(A1495, All!$A$2:$E$1647, 2)</f>
      </c>
      <c r="E1495" s="5">
        <f>VLOOKUP(A1495, All!$A$2:$E$1647, 3)</f>
      </c>
      <c r="F1495" s="5">
        <f>VLOOKUP(A1495, All!$A$2:$E$1647, 4)</f>
      </c>
      <c r="G1495" s="5">
        <f>VLOOKUP(A1495, All!$A$2:$E$1647, 5)</f>
      </c>
      <c r="H1495" s="5">
        <f>LEN(G1495)-LEN(SUBSTITUTE(G1495," ",""))+1</f>
      </c>
      <c r="I1495" s="5">
        <f>IF(H1495&gt;=10, 1, 2)</f>
      </c>
    </row>
    <row customHeight="true" ht="15" r="1496">
      <c r="A1496" s="5" t="str">
        <v>hamper</v>
      </c>
      <c r="B1496" s="10" t="str">
        <v>v</v>
      </c>
      <c r="C1496" s="5">
        <f>VLOOKUP(A1496, All!$A$2:$E$1647, 1)</f>
      </c>
      <c r="D1496" s="5">
        <f>VLOOKUP(A1496, All!$A$2:$E$1647, 2)</f>
      </c>
      <c r="E1496" s="5">
        <f>VLOOKUP(A1496, All!$A$2:$E$1647, 3)</f>
      </c>
      <c r="F1496" s="5">
        <f>VLOOKUP(A1496, All!$A$2:$E$1647, 4)</f>
      </c>
      <c r="G1496" s="5">
        <f>VLOOKUP(A1496, All!$A$2:$E$1647, 5)</f>
      </c>
      <c r="H1496" s="5">
        <f>LEN(G1496)-LEN(SUBSTITUTE(G1496," ",""))+1</f>
      </c>
      <c r="I1496" s="5">
        <f>IF(H1496&gt;=10, 1, 2)</f>
      </c>
    </row>
    <row customHeight="true" ht="15" r="1497">
      <c r="A1497" s="5" t="str">
        <v>inference</v>
      </c>
      <c r="B1497" s="10" t="str">
        <v>n</v>
      </c>
      <c r="C1497" s="5">
        <f>VLOOKUP(A1497, All!$A$2:$E$1647, 1)</f>
      </c>
      <c r="D1497" s="5">
        <f>VLOOKUP(A1497, All!$A$2:$E$1647, 2)</f>
      </c>
      <c r="E1497" s="5">
        <f>VLOOKUP(A1497, All!$A$2:$E$1647, 3)</f>
      </c>
      <c r="F1497" s="5">
        <f>VLOOKUP(A1497, All!$A$2:$E$1647, 4)</f>
      </c>
      <c r="G1497" s="5">
        <f>VLOOKUP(A1497, All!$A$2:$E$1647, 5)</f>
      </c>
      <c r="H1497" s="5">
        <f>LEN(G1497)-LEN(SUBSTITUTE(G1497," ",""))+1</f>
      </c>
      <c r="I1497" s="5">
        <f>IF(H1497&gt;=10, 1, 2)</f>
      </c>
    </row>
    <row customHeight="true" ht="15" r="1498">
      <c r="A1498" s="5" t="str">
        <v>livelihood</v>
      </c>
      <c r="B1498" s="10" t="str">
        <v>n</v>
      </c>
      <c r="C1498" s="5">
        <f>VLOOKUP(A1498, All!$A$2:$E$1647, 1)</f>
      </c>
      <c r="D1498" s="5">
        <f>VLOOKUP(A1498, All!$A$2:$E$1647, 2)</f>
      </c>
      <c r="E1498" s="5">
        <f>VLOOKUP(A1498, All!$A$2:$E$1647, 3)</f>
      </c>
      <c r="F1498" s="5">
        <f>VLOOKUP(A1498, All!$A$2:$E$1647, 4)</f>
      </c>
      <c r="G1498" s="5">
        <f>VLOOKUP(A1498, All!$A$2:$E$1647, 5)</f>
      </c>
      <c r="H1498" s="5">
        <f>LEN(G1498)-LEN(SUBSTITUTE(G1498," ",""))+1</f>
      </c>
      <c r="I1498" s="5">
        <f>IF(H1498&gt;=10, 1, 2)</f>
      </c>
    </row>
    <row customHeight="true" ht="15" r="1499">
      <c r="A1499" s="5" t="str">
        <v>reprint</v>
      </c>
      <c r="B1499" s="10" t="str">
        <v>v</v>
      </c>
      <c r="C1499" s="5">
        <f>VLOOKUP(A1499, All!$A$2:$E$1647, 1)</f>
      </c>
      <c r="D1499" s="5">
        <f>VLOOKUP(A1499, All!$A$2:$E$1647, 2)</f>
      </c>
      <c r="E1499" s="5">
        <f>VLOOKUP(A1499, All!$A$2:$E$1647, 3)</f>
      </c>
      <c r="F1499" s="5">
        <f>VLOOKUP(A1499, All!$A$2:$E$1647, 4)</f>
      </c>
      <c r="G1499" s="5">
        <f>VLOOKUP(A1499, All!$A$2:$E$1647, 5)</f>
      </c>
      <c r="H1499" s="5">
        <f>LEN(G1499)-LEN(SUBSTITUTE(G1499," ",""))+1</f>
      </c>
      <c r="I1499" s="5">
        <f>IF(H1499&gt;=10, 1, 2)</f>
      </c>
    </row>
    <row customHeight="true" ht="15" r="1500">
      <c r="A1500" s="5" t="str">
        <v>augment</v>
      </c>
      <c r="B1500" s="10" t="str">
        <v>v</v>
      </c>
      <c r="C1500" s="5">
        <f>VLOOKUP(A1500, All!$A$2:$E$1647, 1)</f>
      </c>
      <c r="D1500" s="5">
        <f>VLOOKUP(A1500, All!$A$2:$E$1647, 2)</f>
      </c>
      <c r="E1500" s="5">
        <f>VLOOKUP(A1500, All!$A$2:$E$1647, 3)</f>
      </c>
      <c r="F1500" s="5">
        <f>VLOOKUP(A1500, All!$A$2:$E$1647, 4)</f>
      </c>
      <c r="G1500" s="5">
        <f>VLOOKUP(A1500, All!$A$2:$E$1647, 5)</f>
      </c>
      <c r="H1500" s="5">
        <f>LEN(G1500)-LEN(SUBSTITUTE(G1500," ",""))+1</f>
      </c>
      <c r="I1500" s="5">
        <f>IF(H1500&gt;=10, 1, 2)</f>
      </c>
    </row>
    <row customHeight="true" ht="15" r="1501">
      <c r="A1501" s="5" t="str">
        <v>emulate</v>
      </c>
      <c r="B1501" s="10" t="str">
        <v>v</v>
      </c>
      <c r="C1501" s="5">
        <f>VLOOKUP(A1501, All!$A$2:$E$1647, 1)</f>
      </c>
      <c r="D1501" s="5">
        <f>VLOOKUP(A1501, All!$A$2:$E$1647, 2)</f>
      </c>
      <c r="E1501" s="5">
        <f>VLOOKUP(A1501, All!$A$2:$E$1647, 3)</f>
      </c>
      <c r="F1501" s="5">
        <f>VLOOKUP(A1501, All!$A$2:$E$1647, 4)</f>
      </c>
      <c r="G1501" s="5">
        <f>VLOOKUP(A1501, All!$A$2:$E$1647, 5)</f>
      </c>
      <c r="H1501" s="5">
        <f>LEN(G1501)-LEN(SUBSTITUTE(G1501," ",""))+1</f>
      </c>
      <c r="I1501" s="5">
        <f>IF(H1501&gt;=10, 1, 2)</f>
      </c>
    </row>
    <row customHeight="true" ht="15" r="1502">
      <c r="A1502" s="5" t="str">
        <v>engender</v>
      </c>
      <c r="B1502" s="10" t="str">
        <v>v</v>
      </c>
      <c r="C1502" s="5">
        <f>VLOOKUP(A1502, All!$A$2:$E$1647, 1)</f>
      </c>
      <c r="D1502" s="5">
        <f>VLOOKUP(A1502, All!$A$2:$E$1647, 2)</f>
      </c>
      <c r="E1502" s="5">
        <f>VLOOKUP(A1502, All!$A$2:$E$1647, 3)</f>
      </c>
      <c r="F1502" s="5">
        <f>VLOOKUP(A1502, All!$A$2:$E$1647, 4)</f>
      </c>
      <c r="G1502" s="5">
        <f>VLOOKUP(A1502, All!$A$2:$E$1647, 5)</f>
      </c>
      <c r="H1502" s="5">
        <f>LEN(G1502)-LEN(SUBSTITUTE(G1502," ",""))+1</f>
      </c>
      <c r="I1502" s="5">
        <f>IF(H1502&gt;=10, 1, 2)</f>
      </c>
    </row>
    <row customHeight="true" ht="15" r="1503">
      <c r="A1503" s="5" t="str">
        <v>concur</v>
      </c>
      <c r="B1503" s="10" t="str">
        <v>v</v>
      </c>
      <c r="C1503" s="5">
        <f>VLOOKUP(A1503, All!$A$2:$E$1647, 1)</f>
      </c>
      <c r="D1503" s="5">
        <f>VLOOKUP(A1503, All!$A$2:$E$1647, 2)</f>
      </c>
      <c r="E1503" s="5">
        <f>VLOOKUP(A1503, All!$A$2:$E$1647, 3)</f>
      </c>
      <c r="F1503" s="5">
        <f>VLOOKUP(A1503, All!$A$2:$E$1647, 4)</f>
      </c>
      <c r="G1503" s="5">
        <f>VLOOKUP(A1503, All!$A$2:$E$1647, 5)</f>
      </c>
      <c r="H1503" s="5">
        <f>LEN(G1503)-LEN(SUBSTITUTE(G1503," ",""))+1</f>
      </c>
      <c r="I1503" s="5">
        <f>IF(H1503&gt;=10, 1, 2)</f>
      </c>
    </row>
    <row customHeight="true" ht="15" r="1504">
      <c r="A1504" s="5" t="str">
        <v>reaffirm</v>
      </c>
      <c r="B1504" s="10" t="str">
        <v>v</v>
      </c>
      <c r="C1504" s="5">
        <f>VLOOKUP(A1504, All!$A$2:$E$1647, 1)</f>
      </c>
      <c r="D1504" s="5">
        <f>VLOOKUP(A1504, All!$A$2:$E$1647, 2)</f>
      </c>
      <c r="E1504" s="5">
        <f>VLOOKUP(A1504, All!$A$2:$E$1647, 3)</f>
      </c>
      <c r="F1504" s="5">
        <f>VLOOKUP(A1504, All!$A$2:$E$1647, 4)</f>
      </c>
      <c r="G1504" s="5">
        <f>VLOOKUP(A1504, All!$A$2:$E$1647, 5)</f>
      </c>
      <c r="H1504" s="5">
        <f>LEN(G1504)-LEN(SUBSTITUTE(G1504," ",""))+1</f>
      </c>
      <c r="I1504" s="5">
        <f>IF(H1504&gt;=10, 1, 2)</f>
      </c>
    </row>
    <row customHeight="true" ht="15" r="1505">
      <c r="A1505" s="5" t="str">
        <v>capitalist</v>
      </c>
      <c r="B1505" s="10" t="str">
        <v>n</v>
      </c>
      <c r="C1505" s="5">
        <f>VLOOKUP(A1505, All!$A$2:$E$1647, 1)</f>
      </c>
      <c r="D1505" s="5">
        <f>VLOOKUP(A1505, All!$A$2:$E$1647, 2)</f>
      </c>
      <c r="E1505" s="5">
        <f>VLOOKUP(A1505, All!$A$2:$E$1647, 3)</f>
      </c>
      <c r="F1505" s="5">
        <f>VLOOKUP(A1505, All!$A$2:$E$1647, 4)</f>
      </c>
      <c r="G1505" s="5">
        <f>VLOOKUP(A1505, All!$A$2:$E$1647, 5)</f>
      </c>
      <c r="H1505" s="5">
        <f>LEN(G1505)-LEN(SUBSTITUTE(G1505," ",""))+1</f>
      </c>
      <c r="I1505" s="5">
        <f>IF(H1505&gt;=10, 1, 2)</f>
      </c>
    </row>
    <row customHeight="true" ht="15" r="1506">
      <c r="A1506" s="5" t="str">
        <v>cultivation</v>
      </c>
      <c r="B1506" s="10" t="str">
        <v>n</v>
      </c>
      <c r="C1506" s="5">
        <f>VLOOKUP(A1506, All!$A$2:$E$1647, 1)</f>
      </c>
      <c r="D1506" s="5">
        <f>VLOOKUP(A1506, All!$A$2:$E$1647, 2)</f>
      </c>
      <c r="E1506" s="5">
        <f>VLOOKUP(A1506, All!$A$2:$E$1647, 3)</f>
      </c>
      <c r="F1506" s="5">
        <f>VLOOKUP(A1506, All!$A$2:$E$1647, 4)</f>
      </c>
      <c r="G1506" s="5">
        <f>VLOOKUP(A1506, All!$A$2:$E$1647, 5)</f>
      </c>
      <c r="H1506" s="5">
        <f>LEN(G1506)-LEN(SUBSTITUTE(G1506," ",""))+1</f>
      </c>
      <c r="I1506" s="5">
        <f>IF(H1506&gt;=10, 1, 2)</f>
      </c>
    </row>
    <row customHeight="true" ht="15" r="1507">
      <c r="A1507" s="5" t="str">
        <v>overt</v>
      </c>
      <c r="B1507" s="10" t="str">
        <v>j</v>
      </c>
      <c r="C1507" s="5">
        <f>VLOOKUP(A1507, All!$A$2:$E$1647, 1)</f>
      </c>
      <c r="D1507" s="5">
        <f>VLOOKUP(A1507, All!$A$2:$E$1647, 2)</f>
      </c>
      <c r="E1507" s="5">
        <f>VLOOKUP(A1507, All!$A$2:$E$1647, 3)</f>
      </c>
      <c r="F1507" s="5">
        <f>VLOOKUP(A1507, All!$A$2:$E$1647, 4)</f>
      </c>
      <c r="G1507" s="5">
        <f>VLOOKUP(A1507, All!$A$2:$E$1647, 5)</f>
      </c>
      <c r="H1507" s="5">
        <f>LEN(G1507)-LEN(SUBSTITUTE(G1507," ",""))+1</f>
      </c>
      <c r="I1507" s="5">
        <f>IF(H1507&gt;=10, 1, 2)</f>
      </c>
    </row>
    <row customHeight="true" ht="15" r="1508">
      <c r="A1508" s="5" t="str">
        <v>denote</v>
      </c>
      <c r="B1508" s="10" t="str">
        <v>v</v>
      </c>
      <c r="C1508" s="5">
        <f>VLOOKUP(A1508, All!$A$2:$E$1647, 1)</f>
      </c>
      <c r="D1508" s="5">
        <f>VLOOKUP(A1508, All!$A$2:$E$1647, 2)</f>
      </c>
      <c r="E1508" s="5">
        <f>VLOOKUP(A1508, All!$A$2:$E$1647, 3)</f>
      </c>
      <c r="F1508" s="5">
        <f>VLOOKUP(A1508, All!$A$2:$E$1647, 4)</f>
      </c>
      <c r="G1508" s="5">
        <f>VLOOKUP(A1508, All!$A$2:$E$1647, 5)</f>
      </c>
      <c r="H1508" s="5">
        <f>LEN(G1508)-LEN(SUBSTITUTE(G1508," ",""))+1</f>
      </c>
      <c r="I1508" s="5">
        <f>IF(H1508&gt;=10, 1, 2)</f>
      </c>
    </row>
    <row customHeight="true" ht="15" r="1509">
      <c r="A1509" s="5" t="str">
        <v>discrete</v>
      </c>
      <c r="B1509" s="10" t="str">
        <v>j</v>
      </c>
      <c r="C1509" s="5">
        <f>VLOOKUP(A1509, All!$A$2:$E$1647, 1)</f>
      </c>
      <c r="D1509" s="5">
        <f>VLOOKUP(A1509, All!$A$2:$E$1647, 2)</f>
      </c>
      <c r="E1509" s="5">
        <f>VLOOKUP(A1509, All!$A$2:$E$1647, 3)</f>
      </c>
      <c r="F1509" s="5">
        <f>VLOOKUP(A1509, All!$A$2:$E$1647, 4)</f>
      </c>
      <c r="G1509" s="5">
        <f>VLOOKUP(A1509, All!$A$2:$E$1647, 5)</f>
      </c>
      <c r="H1509" s="5">
        <f>LEN(G1509)-LEN(SUBSTITUTE(G1509," ",""))+1</f>
      </c>
      <c r="I1509" s="5">
        <f>IF(H1509&gt;=10, 1, 2)</f>
      </c>
    </row>
    <row customHeight="true" ht="15" r="1510">
      <c r="A1510" s="5" t="str">
        <v>multiple</v>
      </c>
      <c r="B1510" s="10" t="str">
        <v>n</v>
      </c>
      <c r="C1510" s="5">
        <f>VLOOKUP(A1510, All!$A$2:$E$1647, 1)</f>
      </c>
      <c r="D1510" s="5">
        <f>VLOOKUP(A1510, All!$A$2:$E$1647, 2)</f>
      </c>
      <c r="E1510" s="5">
        <f>VLOOKUP(A1510, All!$A$2:$E$1647, 3)</f>
      </c>
      <c r="F1510" s="5">
        <f>VLOOKUP(A1510, All!$A$2:$E$1647, 4)</f>
      </c>
      <c r="G1510" s="5">
        <f>VLOOKUP(A1510, All!$A$2:$E$1647, 5)</f>
      </c>
      <c r="H1510" s="5">
        <f>LEN(G1510)-LEN(SUBSTITUTE(G1510," ",""))+1</f>
      </c>
      <c r="I1510" s="5">
        <f>IF(H1510&gt;=10, 1, 2)</f>
      </c>
    </row>
    <row customHeight="true" ht="15" r="1511">
      <c r="A1511" s="5" t="str">
        <v>affinity</v>
      </c>
      <c r="B1511" s="10" t="str">
        <v>n</v>
      </c>
      <c r="C1511" s="5">
        <f>VLOOKUP(A1511, All!$A$2:$E$1647, 1)</f>
      </c>
      <c r="D1511" s="5">
        <f>VLOOKUP(A1511, All!$A$2:$E$1647, 2)</f>
      </c>
      <c r="E1511" s="5">
        <f>VLOOKUP(A1511, All!$A$2:$E$1647, 3)</f>
      </c>
      <c r="F1511" s="5">
        <f>VLOOKUP(A1511, All!$A$2:$E$1647, 4)</f>
      </c>
      <c r="G1511" s="5">
        <f>VLOOKUP(A1511, All!$A$2:$E$1647, 5)</f>
      </c>
      <c r="H1511" s="5">
        <f>LEN(G1511)-LEN(SUBSTITUTE(G1511," ",""))+1</f>
      </c>
      <c r="I1511" s="5">
        <f>IF(H1511&gt;=10, 1, 2)</f>
      </c>
    </row>
    <row customHeight="true" ht="15" r="1512">
      <c r="A1512" s="5" t="str">
        <v>utilization</v>
      </c>
      <c r="B1512" s="10" t="str">
        <v>n</v>
      </c>
      <c r="C1512" s="5">
        <f>VLOOKUP(A1512, All!$A$2:$E$1647, 1)</f>
      </c>
      <c r="D1512" s="5">
        <f>VLOOKUP(A1512, All!$A$2:$E$1647, 2)</f>
      </c>
      <c r="E1512" s="5">
        <f>VLOOKUP(A1512, All!$A$2:$E$1647, 3)</f>
      </c>
      <c r="F1512" s="5">
        <f>VLOOKUP(A1512, All!$A$2:$E$1647, 4)</f>
      </c>
      <c r="G1512" s="5">
        <f>VLOOKUP(A1512, All!$A$2:$E$1647, 5)</f>
      </c>
      <c r="H1512" s="5">
        <f>LEN(G1512)-LEN(SUBSTITUTE(G1512," ",""))+1</f>
      </c>
      <c r="I1512" s="5">
        <f>IF(H1512&gt;=10, 1, 2)</f>
      </c>
    </row>
    <row customHeight="true" ht="15" r="1513">
      <c r="A1513" s="5" t="str">
        <v>stringent</v>
      </c>
      <c r="B1513" s="10" t="str">
        <v>j</v>
      </c>
      <c r="C1513" s="5">
        <f>VLOOKUP(A1513, All!$A$2:$E$1647, 1)</f>
      </c>
      <c r="D1513" s="5">
        <f>VLOOKUP(A1513, All!$A$2:$E$1647, 2)</f>
      </c>
      <c r="E1513" s="5">
        <f>VLOOKUP(A1513, All!$A$2:$E$1647, 3)</f>
      </c>
      <c r="F1513" s="5">
        <f>VLOOKUP(A1513, All!$A$2:$E$1647, 4)</f>
      </c>
      <c r="G1513" s="5">
        <f>VLOOKUP(A1513, All!$A$2:$E$1647, 5)</f>
      </c>
      <c r="H1513" s="5">
        <f>LEN(G1513)-LEN(SUBSTITUTE(G1513," ",""))+1</f>
      </c>
      <c r="I1513" s="5">
        <f>IF(H1513&gt;=10, 1, 2)</f>
      </c>
    </row>
    <row customHeight="true" ht="15" r="1514">
      <c r="A1514" s="5" t="str">
        <v>ostensibly</v>
      </c>
      <c r="B1514" s="10" t="str">
        <v>r</v>
      </c>
      <c r="C1514" s="5">
        <f>VLOOKUP(A1514, All!$A$2:$E$1647, 1)</f>
      </c>
      <c r="D1514" s="5">
        <f>VLOOKUP(A1514, All!$A$2:$E$1647, 2)</f>
      </c>
      <c r="E1514" s="5">
        <f>VLOOKUP(A1514, All!$A$2:$E$1647, 3)</f>
      </c>
      <c r="F1514" s="5">
        <f>VLOOKUP(A1514, All!$A$2:$E$1647, 4)</f>
      </c>
      <c r="G1514" s="5">
        <f>VLOOKUP(A1514, All!$A$2:$E$1647, 5)</f>
      </c>
      <c r="H1514" s="5">
        <f>LEN(G1514)-LEN(SUBSTITUTE(G1514," ",""))+1</f>
      </c>
      <c r="I1514" s="5">
        <f>IF(H1514&gt;=10, 1, 2)</f>
      </c>
    </row>
    <row customHeight="true" ht="15" r="1515">
      <c r="A1515" s="5" t="str">
        <v>disregard</v>
      </c>
      <c r="B1515" s="10" t="str">
        <v>v</v>
      </c>
      <c r="C1515" s="5">
        <f>VLOOKUP(A1515, All!$A$2:$E$1647, 1)</f>
      </c>
      <c r="D1515" s="5">
        <f>VLOOKUP(A1515, All!$A$2:$E$1647, 2)</f>
      </c>
      <c r="E1515" s="5">
        <f>VLOOKUP(A1515, All!$A$2:$E$1647, 3)</f>
      </c>
      <c r="F1515" s="5">
        <f>VLOOKUP(A1515, All!$A$2:$E$1647, 4)</f>
      </c>
      <c r="G1515" s="5">
        <f>VLOOKUP(A1515, All!$A$2:$E$1647, 5)</f>
      </c>
      <c r="H1515" s="5">
        <f>LEN(G1515)-LEN(SUBSTITUTE(G1515," ",""))+1</f>
      </c>
      <c r="I1515" s="5">
        <f>IF(H1515&gt;=10, 1, 2)</f>
      </c>
    </row>
    <row customHeight="true" ht="15" r="1516">
      <c r="A1516" s="5" t="str">
        <v>eradicate</v>
      </c>
      <c r="B1516" s="10" t="str">
        <v>v</v>
      </c>
      <c r="C1516" s="5">
        <f>VLOOKUP(A1516, All!$A$2:$E$1647, 1)</f>
      </c>
      <c r="D1516" s="5">
        <f>VLOOKUP(A1516, All!$A$2:$E$1647, 2)</f>
      </c>
      <c r="E1516" s="5">
        <f>VLOOKUP(A1516, All!$A$2:$E$1647, 3)</f>
      </c>
      <c r="F1516" s="5">
        <f>VLOOKUP(A1516, All!$A$2:$E$1647, 4)</f>
      </c>
      <c r="G1516" s="5">
        <f>VLOOKUP(A1516, All!$A$2:$E$1647, 5)</f>
      </c>
      <c r="H1516" s="5">
        <f>LEN(G1516)-LEN(SUBSTITUTE(G1516," ",""))+1</f>
      </c>
      <c r="I1516" s="5">
        <f>IF(H1516&gt;=10, 1, 2)</f>
      </c>
    </row>
    <row customHeight="true" ht="15" r="1517">
      <c r="A1517" s="5" t="str">
        <v>resilience</v>
      </c>
      <c r="B1517" s="10" t="str">
        <v>n</v>
      </c>
      <c r="C1517" s="5">
        <f>VLOOKUP(A1517, All!$A$2:$E$1647, 1)</f>
      </c>
      <c r="D1517" s="5">
        <f>VLOOKUP(A1517, All!$A$2:$E$1647, 2)</f>
      </c>
      <c r="E1517" s="5">
        <f>VLOOKUP(A1517, All!$A$2:$E$1647, 3)</f>
      </c>
      <c r="F1517" s="5">
        <f>VLOOKUP(A1517, All!$A$2:$E$1647, 4)</f>
      </c>
      <c r="G1517" s="5">
        <f>VLOOKUP(A1517, All!$A$2:$E$1647, 5)</f>
      </c>
      <c r="H1517" s="5">
        <f>LEN(G1517)-LEN(SUBSTITUTE(G1517," ",""))+1</f>
      </c>
      <c r="I1517" s="5">
        <f>IF(H1517&gt;=10, 1, 2)</f>
      </c>
    </row>
    <row customHeight="true" ht="15" r="1518">
      <c r="A1518" s="5" t="str">
        <v>subgroup</v>
      </c>
      <c r="B1518" s="10" t="str">
        <v>n</v>
      </c>
      <c r="C1518" s="5">
        <f>VLOOKUP(A1518, All!$A$2:$E$1647, 1)</f>
      </c>
      <c r="D1518" s="5">
        <f>VLOOKUP(A1518, All!$A$2:$E$1647, 2)</f>
      </c>
      <c r="E1518" s="5">
        <f>VLOOKUP(A1518, All!$A$2:$E$1647, 3)</f>
      </c>
      <c r="F1518" s="5">
        <f>VLOOKUP(A1518, All!$A$2:$E$1647, 4)</f>
      </c>
      <c r="G1518" s="5">
        <f>VLOOKUP(A1518, All!$A$2:$E$1647, 5)</f>
      </c>
      <c r="H1518" s="5">
        <f>LEN(G1518)-LEN(SUBSTITUTE(G1518," ",""))+1</f>
      </c>
      <c r="I1518" s="5">
        <f>IF(H1518&gt;=10, 1, 2)</f>
      </c>
    </row>
    <row customHeight="true" ht="15" r="1519">
      <c r="A1519" s="5" t="str">
        <v>assimilate</v>
      </c>
      <c r="B1519" s="10" t="str">
        <v>v</v>
      </c>
      <c r="C1519" s="5">
        <f>VLOOKUP(A1519, All!$A$2:$E$1647, 1)</f>
      </c>
      <c r="D1519" s="5">
        <f>VLOOKUP(A1519, All!$A$2:$E$1647, 2)</f>
      </c>
      <c r="E1519" s="5">
        <f>VLOOKUP(A1519, All!$A$2:$E$1647, 3)</f>
      </c>
      <c r="F1519" s="5">
        <f>VLOOKUP(A1519, All!$A$2:$E$1647, 4)</f>
      </c>
      <c r="G1519" s="5">
        <f>VLOOKUP(A1519, All!$A$2:$E$1647, 5)</f>
      </c>
      <c r="H1519" s="5">
        <f>LEN(G1519)-LEN(SUBSTITUTE(G1519," ",""))+1</f>
      </c>
      <c r="I1519" s="5">
        <f>IF(H1519&gt;=10, 1, 2)</f>
      </c>
    </row>
    <row customHeight="true" ht="15" r="1520">
      <c r="A1520" s="5" t="str">
        <v>appendix</v>
      </c>
      <c r="B1520" s="10" t="str">
        <v>n</v>
      </c>
      <c r="C1520" s="5">
        <f>VLOOKUP(A1520, All!$A$2:$E$1647, 1)</f>
      </c>
      <c r="D1520" s="5">
        <f>VLOOKUP(A1520, All!$A$2:$E$1647, 2)</f>
      </c>
      <c r="E1520" s="5">
        <f>VLOOKUP(A1520, All!$A$2:$E$1647, 3)</f>
      </c>
      <c r="F1520" s="5">
        <f>VLOOKUP(A1520, All!$A$2:$E$1647, 4)</f>
      </c>
      <c r="G1520" s="5">
        <f>VLOOKUP(A1520, All!$A$2:$E$1647, 5)</f>
      </c>
      <c r="H1520" s="5">
        <f>LEN(G1520)-LEN(SUBSTITUTE(G1520," ",""))+1</f>
      </c>
      <c r="I1520" s="5">
        <f>IF(H1520&gt;=10, 1, 2)</f>
      </c>
    </row>
    <row customHeight="true" ht="15" r="1521">
      <c r="A1521" s="5" t="str">
        <v>inconsistency</v>
      </c>
      <c r="B1521" s="10" t="str">
        <v>n</v>
      </c>
      <c r="C1521" s="5">
        <f>VLOOKUP(A1521, All!$A$2:$E$1647, 1)</f>
      </c>
      <c r="D1521" s="5">
        <f>VLOOKUP(A1521, All!$A$2:$E$1647, 2)</f>
      </c>
      <c r="E1521" s="5">
        <f>VLOOKUP(A1521, All!$A$2:$E$1647, 3)</f>
      </c>
      <c r="F1521" s="5">
        <f>VLOOKUP(A1521, All!$A$2:$E$1647, 4)</f>
      </c>
      <c r="G1521" s="5">
        <f>VLOOKUP(A1521, All!$A$2:$E$1647, 5)</f>
      </c>
      <c r="H1521" s="5">
        <f>LEN(G1521)-LEN(SUBSTITUTE(G1521," ",""))+1</f>
      </c>
      <c r="I1521" s="5">
        <f>IF(H1521&gt;=10, 1, 2)</f>
      </c>
    </row>
    <row customHeight="true" ht="15" r="1522">
      <c r="A1522" s="5" t="str">
        <v>noteworthy</v>
      </c>
      <c r="B1522" s="10" t="str">
        <v>j</v>
      </c>
      <c r="C1522" s="5">
        <f>VLOOKUP(A1522, All!$A$2:$E$1647, 1)</f>
      </c>
      <c r="D1522" s="5">
        <f>VLOOKUP(A1522, All!$A$2:$E$1647, 2)</f>
      </c>
      <c r="E1522" s="5">
        <f>VLOOKUP(A1522, All!$A$2:$E$1647, 3)</f>
      </c>
      <c r="F1522" s="5">
        <f>VLOOKUP(A1522, All!$A$2:$E$1647, 4)</f>
      </c>
      <c r="G1522" s="5">
        <f>VLOOKUP(A1522, All!$A$2:$E$1647, 5)</f>
      </c>
      <c r="H1522" s="5">
        <f>LEN(G1522)-LEN(SUBSTITUTE(G1522," ",""))+1</f>
      </c>
      <c r="I1522" s="5">
        <f>IF(H1522&gt;=10, 1, 2)</f>
      </c>
    </row>
    <row customHeight="true" ht="15" r="1523">
      <c r="A1523" s="5" t="str">
        <v>implicitly</v>
      </c>
      <c r="B1523" s="10" t="str">
        <v>r</v>
      </c>
      <c r="C1523" s="5">
        <f>VLOOKUP(A1523, All!$A$2:$E$1647, 1)</f>
      </c>
      <c r="D1523" s="5">
        <f>VLOOKUP(A1523, All!$A$2:$E$1647, 2)</f>
      </c>
      <c r="E1523" s="5">
        <f>VLOOKUP(A1523, All!$A$2:$E$1647, 3)</f>
      </c>
      <c r="F1523" s="5">
        <f>VLOOKUP(A1523, All!$A$2:$E$1647, 4)</f>
      </c>
      <c r="G1523" s="5">
        <f>VLOOKUP(A1523, All!$A$2:$E$1647, 5)</f>
      </c>
      <c r="H1523" s="5">
        <f>LEN(G1523)-LEN(SUBSTITUTE(G1523," ",""))+1</f>
      </c>
      <c r="I1523" s="5">
        <f>IF(H1523&gt;=10, 1, 2)</f>
      </c>
    </row>
    <row customHeight="true" ht="15" r="1524">
      <c r="A1524" s="5" t="str">
        <v>parallel</v>
      </c>
      <c r="B1524" s="10" t="str">
        <v>v</v>
      </c>
      <c r="C1524" s="5">
        <f>VLOOKUP(A1524, All!$A$2:$E$1647, 1)</f>
      </c>
      <c r="D1524" s="5">
        <f>VLOOKUP(A1524, All!$A$2:$E$1647, 2)</f>
      </c>
      <c r="E1524" s="5">
        <f>VLOOKUP(A1524, All!$A$2:$E$1647, 3)</f>
      </c>
      <c r="F1524" s="5">
        <f>VLOOKUP(A1524, All!$A$2:$E$1647, 4)</f>
      </c>
      <c r="G1524" s="5">
        <f>VLOOKUP(A1524, All!$A$2:$E$1647, 5)</f>
      </c>
      <c r="H1524" s="5">
        <f>LEN(G1524)-LEN(SUBSTITUTE(G1524," ",""))+1</f>
      </c>
      <c r="I1524" s="5">
        <f>IF(H1524&gt;=10, 1, 2)</f>
      </c>
    </row>
    <row customHeight="true" ht="15" r="1525">
      <c r="A1525" s="5" t="str">
        <v>breadth</v>
      </c>
      <c r="B1525" s="10" t="str">
        <v>n</v>
      </c>
      <c r="C1525" s="5">
        <f>VLOOKUP(A1525, All!$A$2:$E$1647, 1)</f>
      </c>
      <c r="D1525" s="5">
        <f>VLOOKUP(A1525, All!$A$2:$E$1647, 2)</f>
      </c>
      <c r="E1525" s="5">
        <f>VLOOKUP(A1525, All!$A$2:$E$1647, 3)</f>
      </c>
      <c r="F1525" s="5">
        <f>VLOOKUP(A1525, All!$A$2:$E$1647, 4)</f>
      </c>
      <c r="G1525" s="5">
        <f>VLOOKUP(A1525, All!$A$2:$E$1647, 5)</f>
      </c>
      <c r="H1525" s="5">
        <f>LEN(G1525)-LEN(SUBSTITUTE(G1525," ",""))+1</f>
      </c>
      <c r="I1525" s="5">
        <f>IF(H1525&gt;=10, 1, 2)</f>
      </c>
    </row>
    <row customHeight="true" ht="15" r="1526">
      <c r="A1526" s="5" t="str">
        <v>ascertain</v>
      </c>
      <c r="B1526" s="10" t="str">
        <v>v</v>
      </c>
      <c r="C1526" s="5">
        <f>VLOOKUP(A1526, All!$A$2:$E$1647, 1)</f>
      </c>
      <c r="D1526" s="5">
        <f>VLOOKUP(A1526, All!$A$2:$E$1647, 2)</f>
      </c>
      <c r="E1526" s="5">
        <f>VLOOKUP(A1526, All!$A$2:$E$1647, 3)</f>
      </c>
      <c r="F1526" s="5">
        <f>VLOOKUP(A1526, All!$A$2:$E$1647, 4)</f>
      </c>
      <c r="G1526" s="5">
        <f>VLOOKUP(A1526, All!$A$2:$E$1647, 5)</f>
      </c>
      <c r="H1526" s="5">
        <f>LEN(G1526)-LEN(SUBSTITUTE(G1526," ",""))+1</f>
      </c>
      <c r="I1526" s="5">
        <f>IF(H1526&gt;=10, 1, 2)</f>
      </c>
    </row>
    <row customHeight="true" ht="15" r="1527">
      <c r="A1527" s="5" t="str">
        <v>connected</v>
      </c>
      <c r="B1527" s="10" t="str">
        <v>j</v>
      </c>
      <c r="C1527" s="5">
        <f>VLOOKUP(A1527, All!$A$2:$E$1647, 1)</f>
      </c>
      <c r="D1527" s="5">
        <f>VLOOKUP(A1527, All!$A$2:$E$1647, 2)</f>
      </c>
      <c r="E1527" s="5">
        <f>VLOOKUP(A1527, All!$A$2:$E$1647, 3)</f>
      </c>
      <c r="F1527" s="5">
        <f>VLOOKUP(A1527, All!$A$2:$E$1647, 4)</f>
      </c>
      <c r="G1527" s="5">
        <f>VLOOKUP(A1527, All!$A$2:$E$1647, 5)</f>
      </c>
      <c r="H1527" s="5">
        <f>LEN(G1527)-LEN(SUBSTITUTE(G1527," ",""))+1</f>
      </c>
      <c r="I1527" s="5">
        <f>IF(H1527&gt;=10, 1, 2)</f>
      </c>
    </row>
    <row customHeight="true" ht="15" r="1528">
      <c r="A1528" s="5" t="str">
        <v>paramount</v>
      </c>
      <c r="B1528" s="10" t="str">
        <v>j</v>
      </c>
      <c r="C1528" s="5">
        <f>VLOOKUP(A1528, All!$A$2:$E$1647, 1)</f>
      </c>
      <c r="D1528" s="5">
        <f>VLOOKUP(A1528, All!$A$2:$E$1647, 2)</f>
      </c>
      <c r="E1528" s="5">
        <f>VLOOKUP(A1528, All!$A$2:$E$1647, 3)</f>
      </c>
      <c r="F1528" s="5">
        <f>VLOOKUP(A1528, All!$A$2:$E$1647, 4)</f>
      </c>
      <c r="G1528" s="5">
        <f>VLOOKUP(A1528, All!$A$2:$E$1647, 5)</f>
      </c>
      <c r="H1528" s="5">
        <f>LEN(G1528)-LEN(SUBSTITUTE(G1528," ",""))+1</f>
      </c>
      <c r="I1528" s="5">
        <f>IF(H1528&gt;=10, 1, 2)</f>
      </c>
    </row>
    <row customHeight="true" ht="15" r="1529">
      <c r="A1529" s="5" t="str">
        <v>suffice</v>
      </c>
      <c r="B1529" s="10" t="str">
        <v>v</v>
      </c>
      <c r="C1529" s="5">
        <f>VLOOKUP(A1529, All!$A$2:$E$1647, 1)</f>
      </c>
      <c r="D1529" s="5">
        <f>VLOOKUP(A1529, All!$A$2:$E$1647, 2)</f>
      </c>
      <c r="E1529" s="5">
        <f>VLOOKUP(A1529, All!$A$2:$E$1647, 3)</f>
      </c>
      <c r="F1529" s="5">
        <f>VLOOKUP(A1529, All!$A$2:$E$1647, 4)</f>
      </c>
      <c r="G1529" s="5">
        <f>VLOOKUP(A1529, All!$A$2:$E$1647, 5)</f>
      </c>
      <c r="H1529" s="5">
        <f>LEN(G1529)-LEN(SUBSTITUTE(G1529," ",""))+1</f>
      </c>
      <c r="I1529" s="5">
        <f>IF(H1529&gt;=10, 1, 2)</f>
      </c>
    </row>
    <row customHeight="true" ht="15" r="1530">
      <c r="A1530" s="5" t="str">
        <v>finite</v>
      </c>
      <c r="B1530" s="10" t="str">
        <v>j</v>
      </c>
      <c r="C1530" s="5">
        <f>VLOOKUP(A1530, All!$A$2:$E$1647, 1)</f>
      </c>
      <c r="D1530" s="5">
        <f>VLOOKUP(A1530, All!$A$2:$E$1647, 2)</f>
      </c>
      <c r="E1530" s="5">
        <f>VLOOKUP(A1530, All!$A$2:$E$1647, 3)</f>
      </c>
      <c r="F1530" s="5">
        <f>VLOOKUP(A1530, All!$A$2:$E$1647, 4)</f>
      </c>
      <c r="G1530" s="5">
        <f>VLOOKUP(A1530, All!$A$2:$E$1647, 5)</f>
      </c>
      <c r="H1530" s="5">
        <f>LEN(G1530)-LEN(SUBSTITUTE(G1530," ",""))+1</f>
      </c>
      <c r="I1530" s="5">
        <f>IF(H1530&gt;=10, 1, 2)</f>
      </c>
    </row>
    <row customHeight="true" ht="15" r="1531">
      <c r="A1531" s="5" t="str">
        <v>coercion</v>
      </c>
      <c r="B1531" s="10" t="str">
        <v>n</v>
      </c>
      <c r="C1531" s="5">
        <f>VLOOKUP(A1531, All!$A$2:$E$1647, 1)</f>
      </c>
      <c r="D1531" s="5">
        <f>VLOOKUP(A1531, All!$A$2:$E$1647, 2)</f>
      </c>
      <c r="E1531" s="5">
        <f>VLOOKUP(A1531, All!$A$2:$E$1647, 3)</f>
      </c>
      <c r="F1531" s="5">
        <f>VLOOKUP(A1531, All!$A$2:$E$1647, 4)</f>
      </c>
      <c r="G1531" s="5">
        <f>VLOOKUP(A1531, All!$A$2:$E$1647, 5)</f>
      </c>
      <c r="H1531" s="5">
        <f>LEN(G1531)-LEN(SUBSTITUTE(G1531," ",""))+1</f>
      </c>
      <c r="I1531" s="5">
        <f>IF(H1531&gt;=10, 1, 2)</f>
      </c>
    </row>
    <row customHeight="true" ht="15" r="1532">
      <c r="A1532" s="5" t="str">
        <v>impetus</v>
      </c>
      <c r="B1532" s="10" t="str">
        <v>n</v>
      </c>
      <c r="C1532" s="5">
        <f>VLOOKUP(A1532, All!$A$2:$E$1647, 1)</f>
      </c>
      <c r="D1532" s="5">
        <f>VLOOKUP(A1532, All!$A$2:$E$1647, 2)</f>
      </c>
      <c r="E1532" s="5">
        <f>VLOOKUP(A1532, All!$A$2:$E$1647, 3)</f>
      </c>
      <c r="F1532" s="5">
        <f>VLOOKUP(A1532, All!$A$2:$E$1647, 4)</f>
      </c>
      <c r="G1532" s="5">
        <f>VLOOKUP(A1532, All!$A$2:$E$1647, 5)</f>
      </c>
      <c r="H1532" s="5">
        <f>LEN(G1532)-LEN(SUBSTITUTE(G1532," ",""))+1</f>
      </c>
      <c r="I1532" s="5">
        <f>IF(H1532&gt;=10, 1, 2)</f>
      </c>
    </row>
    <row customHeight="true" ht="15" r="1533">
      <c r="A1533" s="5" t="str">
        <v>limiting</v>
      </c>
      <c r="B1533" s="10" t="str">
        <v>j</v>
      </c>
      <c r="C1533" s="5">
        <f>VLOOKUP(A1533, All!$A$2:$E$1647, 1)</f>
      </c>
      <c r="D1533" s="5">
        <f>VLOOKUP(A1533, All!$A$2:$E$1647, 2)</f>
      </c>
      <c r="E1533" s="5">
        <f>VLOOKUP(A1533, All!$A$2:$E$1647, 3)</f>
      </c>
      <c r="F1533" s="5">
        <f>VLOOKUP(A1533, All!$A$2:$E$1647, 4)</f>
      </c>
      <c r="G1533" s="5">
        <f>VLOOKUP(A1533, All!$A$2:$E$1647, 5)</f>
      </c>
      <c r="H1533" s="5">
        <f>LEN(G1533)-LEN(SUBSTITUTE(G1533," ",""))+1</f>
      </c>
      <c r="I1533" s="5">
        <f>IF(H1533&gt;=10, 1, 2)</f>
      </c>
    </row>
    <row customHeight="true" ht="15" r="1534">
      <c r="A1534" s="5" t="str">
        <v>quantify</v>
      </c>
      <c r="B1534" s="10" t="str">
        <v>v</v>
      </c>
      <c r="C1534" s="5">
        <f>VLOOKUP(A1534, All!$A$2:$E$1647, 1)</f>
      </c>
      <c r="D1534" s="5">
        <f>VLOOKUP(A1534, All!$A$2:$E$1647, 2)</f>
      </c>
      <c r="E1534" s="5">
        <f>VLOOKUP(A1534, All!$A$2:$E$1647, 3)</f>
      </c>
      <c r="F1534" s="5">
        <f>VLOOKUP(A1534, All!$A$2:$E$1647, 4)</f>
      </c>
      <c r="G1534" s="5">
        <f>VLOOKUP(A1534, All!$A$2:$E$1647, 5)</f>
      </c>
      <c r="H1534" s="5">
        <f>LEN(G1534)-LEN(SUBSTITUTE(G1534," ",""))+1</f>
      </c>
      <c r="I1534" s="5">
        <f>IF(H1534&gt;=10, 1, 2)</f>
      </c>
    </row>
    <row customHeight="true" ht="15" r="1535">
      <c r="A1535" s="5" t="str">
        <v>template</v>
      </c>
      <c r="B1535" s="10" t="str">
        <v>n</v>
      </c>
      <c r="C1535" s="5">
        <f>VLOOKUP(A1535, All!$A$2:$E$1647, 1)</f>
      </c>
      <c r="D1535" s="5">
        <f>VLOOKUP(A1535, All!$A$2:$E$1647, 2)</f>
      </c>
      <c r="E1535" s="5">
        <f>VLOOKUP(A1535, All!$A$2:$E$1647, 3)</f>
      </c>
      <c r="F1535" s="5">
        <f>VLOOKUP(A1535, All!$A$2:$E$1647, 4)</f>
      </c>
      <c r="G1535" s="5">
        <f>VLOOKUP(A1535, All!$A$2:$E$1647, 5)</f>
      </c>
      <c r="H1535" s="5">
        <f>LEN(G1535)-LEN(SUBSTITUTE(G1535," ",""))+1</f>
      </c>
      <c r="I1535" s="5">
        <f>IF(H1535&gt;=10, 1, 2)</f>
      </c>
    </row>
    <row customHeight="true" ht="15" r="1536">
      <c r="A1536" s="5" t="str">
        <v>interpretive</v>
      </c>
      <c r="B1536" s="10" t="str">
        <v>j</v>
      </c>
      <c r="C1536" s="5">
        <f>VLOOKUP(A1536, All!$A$2:$E$1647, 1)</f>
      </c>
      <c r="D1536" s="5">
        <f>VLOOKUP(A1536, All!$A$2:$E$1647, 2)</f>
      </c>
      <c r="E1536" s="5">
        <f>VLOOKUP(A1536, All!$A$2:$E$1647, 3)</f>
      </c>
      <c r="F1536" s="5">
        <f>VLOOKUP(A1536, All!$A$2:$E$1647, 4)</f>
      </c>
      <c r="G1536" s="5">
        <f>VLOOKUP(A1536, All!$A$2:$E$1647, 5)</f>
      </c>
      <c r="H1536" s="5">
        <f>LEN(G1536)-LEN(SUBSTITUTE(G1536," ",""))+1</f>
      </c>
      <c r="I1536" s="5">
        <f>IF(H1536&gt;=10, 1, 2)</f>
      </c>
    </row>
    <row customHeight="true" ht="15" r="1537">
      <c r="A1537" s="5" t="str">
        <v>prophecy</v>
      </c>
      <c r="B1537" s="10" t="str">
        <v>n</v>
      </c>
      <c r="C1537" s="5">
        <f>VLOOKUP(A1537, All!$A$2:$E$1647, 1)</f>
      </c>
      <c r="D1537" s="5">
        <f>VLOOKUP(A1537, All!$A$2:$E$1647, 2)</f>
      </c>
      <c r="E1537" s="5">
        <f>VLOOKUP(A1537, All!$A$2:$E$1647, 3)</f>
      </c>
      <c r="F1537" s="5">
        <f>VLOOKUP(A1537, All!$A$2:$E$1647, 4)</f>
      </c>
      <c r="G1537" s="5">
        <f>VLOOKUP(A1537, All!$A$2:$E$1647, 5)</f>
      </c>
      <c r="H1537" s="5">
        <f>LEN(G1537)-LEN(SUBSTITUTE(G1537," ",""))+1</f>
      </c>
      <c r="I1537" s="5">
        <f>IF(H1537&gt;=10, 1, 2)</f>
      </c>
    </row>
    <row customHeight="true" ht="15" r="1538">
      <c r="A1538" s="5" t="str">
        <v>persuasion</v>
      </c>
      <c r="B1538" s="10" t="str">
        <v>n</v>
      </c>
      <c r="C1538" s="5">
        <f>VLOOKUP(A1538, All!$A$2:$E$1647, 1)</f>
      </c>
      <c r="D1538" s="5">
        <f>VLOOKUP(A1538, All!$A$2:$E$1647, 2)</f>
      </c>
      <c r="E1538" s="5">
        <f>VLOOKUP(A1538, All!$A$2:$E$1647, 3)</f>
      </c>
      <c r="F1538" s="5">
        <f>VLOOKUP(A1538, All!$A$2:$E$1647, 4)</f>
      </c>
      <c r="G1538" s="5">
        <f>VLOOKUP(A1538, All!$A$2:$E$1647, 5)</f>
      </c>
      <c r="H1538" s="5">
        <f>LEN(G1538)-LEN(SUBSTITUTE(G1538," ",""))+1</f>
      </c>
      <c r="I1538" s="5">
        <f>IF(H1538&gt;=10, 1, 2)</f>
      </c>
    </row>
    <row customHeight="true" ht="15" r="1539">
      <c r="A1539" s="5" t="str">
        <v>one-way</v>
      </c>
      <c r="B1539" s="10" t="str">
        <v>j</v>
      </c>
      <c r="C1539" s="5">
        <f>VLOOKUP(A1539, All!$A$2:$E$1647, 1)</f>
      </c>
      <c r="D1539" s="5">
        <f>VLOOKUP(A1539, All!$A$2:$E$1647, 2)</f>
      </c>
      <c r="E1539" s="5">
        <f>VLOOKUP(A1539, All!$A$2:$E$1647, 3)</f>
      </c>
      <c r="F1539" s="5">
        <f>VLOOKUP(A1539, All!$A$2:$E$1647, 4)</f>
      </c>
      <c r="G1539" s="5">
        <f>VLOOKUP(A1539, All!$A$2:$E$1647, 5)</f>
      </c>
      <c r="H1539" s="5">
        <f>LEN(G1539)-LEN(SUBSTITUTE(G1539," ",""))+1</f>
      </c>
      <c r="I1539" s="5">
        <f>IF(H1539&gt;=10, 1, 2)</f>
      </c>
    </row>
    <row customHeight="true" ht="15" r="1540">
      <c r="A1540" s="5" t="str">
        <v>precursor</v>
      </c>
      <c r="B1540" s="10" t="str">
        <v>n</v>
      </c>
      <c r="C1540" s="5">
        <f>VLOOKUP(A1540, All!$A$2:$E$1647, 1)</f>
      </c>
      <c r="D1540" s="5">
        <f>VLOOKUP(A1540, All!$A$2:$E$1647, 2)</f>
      </c>
      <c r="E1540" s="5">
        <f>VLOOKUP(A1540, All!$A$2:$E$1647, 3)</f>
      </c>
      <c r="F1540" s="5">
        <f>VLOOKUP(A1540, All!$A$2:$E$1647, 4)</f>
      </c>
      <c r="G1540" s="5">
        <f>VLOOKUP(A1540, All!$A$2:$E$1647, 5)</f>
      </c>
      <c r="H1540" s="5">
        <f>LEN(G1540)-LEN(SUBSTITUTE(G1540," ",""))+1</f>
      </c>
      <c r="I1540" s="5">
        <f>IF(H1540&gt;=10, 1, 2)</f>
      </c>
    </row>
    <row customHeight="true" ht="15" r="1541">
      <c r="A1541" s="5" t="str">
        <v>scarcity</v>
      </c>
      <c r="B1541" s="10" t="str">
        <v>n</v>
      </c>
      <c r="C1541" s="5">
        <f>VLOOKUP(A1541, All!$A$2:$E$1647, 1)</f>
      </c>
      <c r="D1541" s="5">
        <f>VLOOKUP(A1541, All!$A$2:$E$1647, 2)</f>
      </c>
      <c r="E1541" s="5">
        <f>VLOOKUP(A1541, All!$A$2:$E$1647, 3)</f>
      </c>
      <c r="F1541" s="5">
        <f>VLOOKUP(A1541, All!$A$2:$E$1647, 4)</f>
      </c>
      <c r="G1541" s="5">
        <f>VLOOKUP(A1541, All!$A$2:$E$1647, 5)</f>
      </c>
      <c r="H1541" s="5">
        <f>LEN(G1541)-LEN(SUBSTITUTE(G1541," ",""))+1</f>
      </c>
      <c r="I1541" s="5">
        <f>IF(H1541&gt;=10, 1, 2)</f>
      </c>
    </row>
    <row customHeight="true" ht="15" r="1542">
      <c r="A1542" s="5" t="str">
        <v>undertaking</v>
      </c>
      <c r="B1542" s="10" t="str">
        <v>n</v>
      </c>
      <c r="C1542" s="5">
        <f>VLOOKUP(A1542, All!$A$2:$E$1647, 1)</f>
      </c>
      <c r="D1542" s="5">
        <f>VLOOKUP(A1542, All!$A$2:$E$1647, 2)</f>
      </c>
      <c r="E1542" s="5">
        <f>VLOOKUP(A1542, All!$A$2:$E$1647, 3)</f>
      </c>
      <c r="F1542" s="5">
        <f>VLOOKUP(A1542, All!$A$2:$E$1647, 4)</f>
      </c>
      <c r="G1542" s="5">
        <f>VLOOKUP(A1542, All!$A$2:$E$1647, 5)</f>
      </c>
      <c r="H1542" s="5">
        <f>LEN(G1542)-LEN(SUBSTITUTE(G1542," ",""))+1</f>
      </c>
      <c r="I1542" s="5">
        <f>IF(H1542&gt;=10, 1, 2)</f>
      </c>
    </row>
    <row customHeight="true" ht="15" r="1543">
      <c r="A1543" s="5" t="str">
        <v>partition</v>
      </c>
      <c r="B1543" s="10" t="str">
        <v>n</v>
      </c>
      <c r="C1543" s="5">
        <f>VLOOKUP(A1543, All!$A$2:$E$1647, 1)</f>
      </c>
      <c r="D1543" s="5">
        <f>VLOOKUP(A1543, All!$A$2:$E$1647, 2)</f>
      </c>
      <c r="E1543" s="5">
        <f>VLOOKUP(A1543, All!$A$2:$E$1647, 3)</f>
      </c>
      <c r="F1543" s="5">
        <f>VLOOKUP(A1543, All!$A$2:$E$1647, 4)</f>
      </c>
      <c r="G1543" s="5">
        <f>VLOOKUP(A1543, All!$A$2:$E$1647, 5)</f>
      </c>
      <c r="H1543" s="5">
        <f>LEN(G1543)-LEN(SUBSTITUTE(G1543," ",""))+1</f>
      </c>
      <c r="I1543" s="5">
        <f>IF(H1543&gt;=10, 1, 2)</f>
      </c>
    </row>
    <row customHeight="true" ht="15" r="1544">
      <c r="A1544" s="5" t="str">
        <v>conspicuous</v>
      </c>
      <c r="B1544" s="10" t="str">
        <v>j</v>
      </c>
      <c r="C1544" s="5">
        <f>VLOOKUP(A1544, All!$A$2:$E$1647, 1)</f>
      </c>
      <c r="D1544" s="5">
        <f>VLOOKUP(A1544, All!$A$2:$E$1647, 2)</f>
      </c>
      <c r="E1544" s="5">
        <f>VLOOKUP(A1544, All!$A$2:$E$1647, 3)</f>
      </c>
      <c r="F1544" s="5">
        <f>VLOOKUP(A1544, All!$A$2:$E$1647, 4)</f>
      </c>
      <c r="G1544" s="5">
        <f>VLOOKUP(A1544, All!$A$2:$E$1647, 5)</f>
      </c>
      <c r="H1544" s="5">
        <f>LEN(G1544)-LEN(SUBSTITUTE(G1544," ",""))+1</f>
      </c>
      <c r="I1544" s="5">
        <f>IF(H1544&gt;=10, 1, 2)</f>
      </c>
    </row>
    <row customHeight="true" ht="15" r="1545">
      <c r="A1545" s="5" t="str">
        <v>generating</v>
      </c>
      <c r="B1545" s="10" t="str">
        <v>j</v>
      </c>
      <c r="C1545" s="5">
        <f>VLOOKUP(A1545, All!$A$2:$E$1647, 1)</f>
      </c>
      <c r="D1545" s="5">
        <f>VLOOKUP(A1545, All!$A$2:$E$1647, 2)</f>
      </c>
      <c r="E1545" s="5">
        <f>VLOOKUP(A1545, All!$A$2:$E$1647, 3)</f>
      </c>
      <c r="F1545" s="5">
        <f>VLOOKUP(A1545, All!$A$2:$E$1647, 4)</f>
      </c>
      <c r="G1545" s="5">
        <f>VLOOKUP(A1545, All!$A$2:$E$1647, 5)</f>
      </c>
      <c r="H1545" s="5">
        <f>LEN(G1545)-LEN(SUBSTITUTE(G1545," ",""))+1</f>
      </c>
      <c r="I1545" s="5">
        <f>IF(H1545&gt;=10, 1, 2)</f>
      </c>
    </row>
    <row customHeight="true" ht="15" r="1546">
      <c r="A1546" s="5" t="str">
        <v>holistic</v>
      </c>
      <c r="B1546" s="10" t="str">
        <v>j</v>
      </c>
      <c r="C1546" s="5">
        <f>VLOOKUP(A1546, All!$A$2:$E$1647, 1)</f>
      </c>
      <c r="D1546" s="5">
        <f>VLOOKUP(A1546, All!$A$2:$E$1647, 2)</f>
      </c>
      <c r="E1546" s="5">
        <f>VLOOKUP(A1546, All!$A$2:$E$1647, 3)</f>
      </c>
      <c r="F1546" s="5">
        <f>VLOOKUP(A1546, All!$A$2:$E$1647, 4)</f>
      </c>
      <c r="G1546" s="5">
        <f>VLOOKUP(A1546, All!$A$2:$E$1647, 5)</f>
      </c>
      <c r="H1546" s="5">
        <f>LEN(G1546)-LEN(SUBSTITUTE(G1546," ",""))+1</f>
      </c>
      <c r="I1546" s="5">
        <f>IF(H1546&gt;=10, 1, 2)</f>
      </c>
    </row>
    <row customHeight="true" ht="15" r="1547">
      <c r="A1547" s="5" t="str">
        <v>centralized</v>
      </c>
      <c r="B1547" s="10" t="str">
        <v>j</v>
      </c>
      <c r="C1547" s="5">
        <f>VLOOKUP(A1547, All!$A$2:$E$1647, 1)</f>
      </c>
      <c r="D1547" s="5">
        <f>VLOOKUP(A1547, All!$A$2:$E$1647, 2)</f>
      </c>
      <c r="E1547" s="5">
        <f>VLOOKUP(A1547, All!$A$2:$E$1647, 3)</f>
      </c>
      <c r="F1547" s="5">
        <f>VLOOKUP(A1547, All!$A$2:$E$1647, 4)</f>
      </c>
      <c r="G1547" s="5">
        <f>VLOOKUP(A1547, All!$A$2:$E$1647, 5)</f>
      </c>
      <c r="H1547" s="5">
        <f>LEN(G1547)-LEN(SUBSTITUTE(G1547," ",""))+1</f>
      </c>
      <c r="I1547" s="5">
        <f>IF(H1547&gt;=10, 1, 2)</f>
      </c>
    </row>
    <row customHeight="true" ht="15" r="1548">
      <c r="A1548" s="5" t="str">
        <v>two-way</v>
      </c>
      <c r="B1548" s="10" t="str">
        <v>j</v>
      </c>
      <c r="C1548" s="5">
        <f>VLOOKUP(A1548, All!$A$2:$E$1647, 1)</f>
      </c>
      <c r="D1548" s="5">
        <f>VLOOKUP(A1548, All!$A$2:$E$1647, 2)</f>
      </c>
      <c r="E1548" s="5">
        <f>VLOOKUP(A1548, All!$A$2:$E$1647, 3)</f>
      </c>
      <c r="F1548" s="5">
        <f>VLOOKUP(A1548, All!$A$2:$E$1647, 4)</f>
      </c>
      <c r="G1548" s="5">
        <f>VLOOKUP(A1548, All!$A$2:$E$1647, 5)</f>
      </c>
      <c r="H1548" s="5">
        <f>LEN(G1548)-LEN(SUBSTITUTE(G1548," ",""))+1</f>
      </c>
      <c r="I1548" s="5">
        <f>IF(H1548&gt;=10, 1, 2)</f>
      </c>
    </row>
    <row customHeight="true" ht="15" r="1549">
      <c r="A1549" s="5" t="str">
        <v>amplify</v>
      </c>
      <c r="B1549" s="10" t="str">
        <v>v</v>
      </c>
      <c r="C1549" s="5">
        <f>VLOOKUP(A1549, All!$A$2:$E$1647, 1)</f>
      </c>
      <c r="D1549" s="5">
        <f>VLOOKUP(A1549, All!$A$2:$E$1647, 2)</f>
      </c>
      <c r="E1549" s="5">
        <f>VLOOKUP(A1549, All!$A$2:$E$1647, 3)</f>
      </c>
      <c r="F1549" s="5">
        <f>VLOOKUP(A1549, All!$A$2:$E$1647, 4)</f>
      </c>
      <c r="G1549" s="5">
        <f>VLOOKUP(A1549, All!$A$2:$E$1647, 5)</f>
      </c>
      <c r="H1549" s="5">
        <f>LEN(G1549)-LEN(SUBSTITUTE(G1549," ",""))+1</f>
      </c>
      <c r="I1549" s="5">
        <f>IF(H1549&gt;=10, 1, 2)</f>
      </c>
    </row>
    <row customHeight="true" ht="15" r="1550">
      <c r="A1550" s="5" t="str">
        <v>prescribed</v>
      </c>
      <c r="B1550" s="10" t="str">
        <v>j</v>
      </c>
      <c r="C1550" s="5">
        <f>VLOOKUP(A1550, All!$A$2:$E$1647, 1)</f>
      </c>
      <c r="D1550" s="5">
        <f>VLOOKUP(A1550, All!$A$2:$E$1647, 2)</f>
      </c>
      <c r="E1550" s="5">
        <f>VLOOKUP(A1550, All!$A$2:$E$1647, 3)</f>
      </c>
      <c r="F1550" s="5">
        <f>VLOOKUP(A1550, All!$A$2:$E$1647, 4)</f>
      </c>
      <c r="G1550" s="5">
        <f>VLOOKUP(A1550, All!$A$2:$E$1647, 5)</f>
      </c>
      <c r="H1550" s="5">
        <f>LEN(G1550)-LEN(SUBSTITUTE(G1550," ",""))+1</f>
      </c>
      <c r="I1550" s="5">
        <f>IF(H1550&gt;=10, 1, 2)</f>
      </c>
    </row>
    <row customHeight="true" ht="15" r="1551">
      <c r="A1551" s="5" t="str">
        <v>usefulness</v>
      </c>
      <c r="B1551" s="10" t="str">
        <v>n</v>
      </c>
      <c r="C1551" s="5">
        <f>VLOOKUP(A1551, All!$A$2:$E$1647, 1)</f>
      </c>
      <c r="D1551" s="5">
        <f>VLOOKUP(A1551, All!$A$2:$E$1647, 2)</f>
      </c>
      <c r="E1551" s="5">
        <f>VLOOKUP(A1551, All!$A$2:$E$1647, 3)</f>
      </c>
      <c r="F1551" s="5">
        <f>VLOOKUP(A1551, All!$A$2:$E$1647, 4)</f>
      </c>
      <c r="G1551" s="5">
        <f>VLOOKUP(A1551, All!$A$2:$E$1647, 5)</f>
      </c>
      <c r="H1551" s="5">
        <f>LEN(G1551)-LEN(SUBSTITUTE(G1551," ",""))+1</f>
      </c>
      <c r="I1551" s="5">
        <f>IF(H1551&gt;=10, 1, 2)</f>
      </c>
    </row>
    <row customHeight="true" ht="15" r="1552">
      <c r="A1552" s="5" t="str">
        <v>motivated</v>
      </c>
      <c r="B1552" s="10" t="str">
        <v>j</v>
      </c>
      <c r="C1552" s="5">
        <f>VLOOKUP(A1552, All!$A$2:$E$1647, 1)</f>
      </c>
      <c r="D1552" s="5">
        <f>VLOOKUP(A1552, All!$A$2:$E$1647, 2)</f>
      </c>
      <c r="E1552" s="5">
        <f>VLOOKUP(A1552, All!$A$2:$E$1647, 3)</f>
      </c>
      <c r="F1552" s="5">
        <f>VLOOKUP(A1552, All!$A$2:$E$1647, 4)</f>
      </c>
      <c r="G1552" s="5">
        <f>VLOOKUP(A1552, All!$A$2:$E$1647, 5)</f>
      </c>
      <c r="H1552" s="5">
        <f>LEN(G1552)-LEN(SUBSTITUTE(G1552," ",""))+1</f>
      </c>
      <c r="I1552" s="5">
        <f>IF(H1552&gt;=10, 1, 2)</f>
      </c>
    </row>
    <row customHeight="true" ht="15" r="1553">
      <c r="A1553" s="5" t="str">
        <v>conflict</v>
      </c>
      <c r="B1553" s="10" t="str">
        <v>v</v>
      </c>
      <c r="C1553" s="5">
        <f>VLOOKUP(A1553, All!$A$2:$E$1647, 1)</f>
      </c>
      <c r="D1553" s="5">
        <f>VLOOKUP(A1553, All!$A$2:$E$1647, 2)</f>
      </c>
      <c r="E1553" s="5">
        <f>VLOOKUP(A1553, All!$A$2:$E$1647, 3)</f>
      </c>
      <c r="F1553" s="5">
        <f>VLOOKUP(A1553, All!$A$2:$E$1647, 4)</f>
      </c>
      <c r="G1553" s="5">
        <f>VLOOKUP(A1553, All!$A$2:$E$1647, 5)</f>
      </c>
      <c r="H1553" s="5">
        <f>LEN(G1553)-LEN(SUBSTITUTE(G1553," ",""))+1</f>
      </c>
      <c r="I1553" s="5">
        <f>IF(H1553&gt;=10, 1, 2)</f>
      </c>
    </row>
    <row customHeight="true" ht="15" r="1554">
      <c r="A1554" s="5" t="str">
        <v>inefficient</v>
      </c>
      <c r="B1554" s="10" t="str">
        <v>j</v>
      </c>
      <c r="C1554" s="5">
        <f>VLOOKUP(A1554, All!$A$2:$E$1647, 1)</f>
      </c>
      <c r="D1554" s="5">
        <f>VLOOKUP(A1554, All!$A$2:$E$1647, 2)</f>
      </c>
      <c r="E1554" s="5">
        <f>VLOOKUP(A1554, All!$A$2:$E$1647, 3)</f>
      </c>
      <c r="F1554" s="5">
        <f>VLOOKUP(A1554, All!$A$2:$E$1647, 4)</f>
      </c>
      <c r="G1554" s="5">
        <f>VLOOKUP(A1554, All!$A$2:$E$1647, 5)</f>
      </c>
      <c r="H1554" s="5">
        <f>LEN(G1554)-LEN(SUBSTITUTE(G1554," ",""))+1</f>
      </c>
      <c r="I1554" s="5">
        <f>IF(H1554&gt;=10, 1, 2)</f>
      </c>
    </row>
    <row customHeight="true" ht="15" r="1555">
      <c r="A1555" s="5" t="str">
        <v>indicative</v>
      </c>
      <c r="B1555" s="10" t="str">
        <v>j</v>
      </c>
      <c r="C1555" s="5">
        <f>VLOOKUP(A1555, All!$A$2:$E$1647, 1)</f>
      </c>
      <c r="D1555" s="5">
        <f>VLOOKUP(A1555, All!$A$2:$E$1647, 2)</f>
      </c>
      <c r="E1555" s="5">
        <f>VLOOKUP(A1555, All!$A$2:$E$1647, 3)</f>
      </c>
      <c r="F1555" s="5">
        <f>VLOOKUP(A1555, All!$A$2:$E$1647, 4)</f>
      </c>
      <c r="G1555" s="5">
        <f>VLOOKUP(A1555, All!$A$2:$E$1647, 5)</f>
      </c>
      <c r="H1555" s="5">
        <f>LEN(G1555)-LEN(SUBSTITUTE(G1555," ",""))+1</f>
      </c>
      <c r="I1555" s="5">
        <f>IF(H1555&gt;=10, 1, 2)</f>
      </c>
    </row>
    <row customHeight="true" ht="15" r="1556">
      <c r="A1556" s="5" t="str">
        <v>convergence</v>
      </c>
      <c r="B1556" s="10" t="str">
        <v>n</v>
      </c>
      <c r="C1556" s="5">
        <f>VLOOKUP(A1556, All!$A$2:$E$1647, 1)</f>
      </c>
      <c r="D1556" s="5">
        <f>VLOOKUP(A1556, All!$A$2:$E$1647, 2)</f>
      </c>
      <c r="E1556" s="5">
        <f>VLOOKUP(A1556, All!$A$2:$E$1647, 3)</f>
      </c>
      <c r="F1556" s="5">
        <f>VLOOKUP(A1556, All!$A$2:$E$1647, 4)</f>
      </c>
      <c r="G1556" s="5">
        <f>VLOOKUP(A1556, All!$A$2:$E$1647, 5)</f>
      </c>
      <c r="H1556" s="5">
        <f>LEN(G1556)-LEN(SUBSTITUTE(G1556," ",""))+1</f>
      </c>
      <c r="I1556" s="5">
        <f>IF(H1556&gt;=10, 1, 2)</f>
      </c>
    </row>
    <row customHeight="true" ht="15" r="1557">
      <c r="A1557" s="5" t="str">
        <v>speculative</v>
      </c>
      <c r="B1557" s="10" t="str">
        <v>j</v>
      </c>
      <c r="C1557" s="5">
        <f>VLOOKUP(A1557, All!$A$2:$E$1647, 1)</f>
      </c>
      <c r="D1557" s="5">
        <f>VLOOKUP(A1557, All!$A$2:$E$1647, 2)</f>
      </c>
      <c r="E1557" s="5">
        <f>VLOOKUP(A1557, All!$A$2:$E$1647, 3)</f>
      </c>
      <c r="F1557" s="5">
        <f>VLOOKUP(A1557, All!$A$2:$E$1647, 4)</f>
      </c>
      <c r="G1557" s="5">
        <f>VLOOKUP(A1557, All!$A$2:$E$1647, 5)</f>
      </c>
      <c r="H1557" s="5">
        <f>LEN(G1557)-LEN(SUBSTITUTE(G1557," ",""))+1</f>
      </c>
      <c r="I1557" s="5">
        <f>IF(H1557&gt;=10, 1, 2)</f>
      </c>
    </row>
    <row customHeight="true" ht="15" r="1558">
      <c r="A1558" s="5" t="str">
        <v>subordinate</v>
      </c>
      <c r="B1558" s="10" t="str">
        <v>j</v>
      </c>
      <c r="C1558" s="5">
        <f>VLOOKUP(A1558, All!$A$2:$E$1647, 1)</f>
      </c>
      <c r="D1558" s="5">
        <f>VLOOKUP(A1558, All!$A$2:$E$1647, 2)</f>
      </c>
      <c r="E1558" s="5">
        <f>VLOOKUP(A1558, All!$A$2:$E$1647, 3)</f>
      </c>
      <c r="F1558" s="5">
        <f>VLOOKUP(A1558, All!$A$2:$E$1647, 4)</f>
      </c>
      <c r="G1558" s="5">
        <f>VLOOKUP(A1558, All!$A$2:$E$1647, 5)</f>
      </c>
      <c r="H1558" s="5">
        <f>LEN(G1558)-LEN(SUBSTITUTE(G1558," ",""))+1</f>
      </c>
      <c r="I1558" s="5">
        <f>IF(H1558&gt;=10, 1, 2)</f>
      </c>
    </row>
    <row customHeight="true" ht="15" r="1559">
      <c r="A1559" s="5" t="str">
        <v>convert</v>
      </c>
      <c r="B1559" s="10" t="str">
        <v>n</v>
      </c>
      <c r="C1559" s="5">
        <f>VLOOKUP(A1559, All!$A$2:$E$1647, 1)</f>
      </c>
      <c r="D1559" s="5">
        <f>VLOOKUP(A1559, All!$A$2:$E$1647, 2)</f>
      </c>
      <c r="E1559" s="5">
        <f>VLOOKUP(A1559, All!$A$2:$E$1647, 3)</f>
      </c>
      <c r="F1559" s="5">
        <f>VLOOKUP(A1559, All!$A$2:$E$1647, 4)</f>
      </c>
      <c r="G1559" s="5">
        <f>VLOOKUP(A1559, All!$A$2:$E$1647, 5)</f>
      </c>
      <c r="H1559" s="5">
        <f>LEN(G1559)-LEN(SUBSTITUTE(G1559," ",""))+1</f>
      </c>
      <c r="I1559" s="5">
        <f>IF(H1559&gt;=10, 1, 2)</f>
      </c>
    </row>
    <row customHeight="true" ht="15" r="1560">
      <c r="A1560" s="5" t="str">
        <v>bonding</v>
      </c>
      <c r="B1560" s="10" t="str">
        <v>n</v>
      </c>
      <c r="C1560" s="5">
        <f>VLOOKUP(A1560, All!$A$2:$E$1647, 1)</f>
      </c>
      <c r="D1560" s="5">
        <f>VLOOKUP(A1560, All!$A$2:$E$1647, 2)</f>
      </c>
      <c r="E1560" s="5">
        <f>VLOOKUP(A1560, All!$A$2:$E$1647, 3)</f>
      </c>
      <c r="F1560" s="5">
        <f>VLOOKUP(A1560, All!$A$2:$E$1647, 4)</f>
      </c>
      <c r="G1560" s="5">
        <f>VLOOKUP(A1560, All!$A$2:$E$1647, 5)</f>
      </c>
      <c r="H1560" s="5">
        <f>LEN(G1560)-LEN(SUBSTITUTE(G1560," ",""))+1</f>
      </c>
      <c r="I1560" s="5">
        <f>IF(H1560&gt;=10, 1, 2)</f>
      </c>
    </row>
    <row customHeight="true" ht="15" r="1561">
      <c r="A1561" s="5" t="str">
        <v>disseminate</v>
      </c>
      <c r="B1561" s="10" t="str">
        <v>v</v>
      </c>
      <c r="C1561" s="5">
        <f>VLOOKUP(A1561, All!$A$2:$E$1647, 1)</f>
      </c>
      <c r="D1561" s="5">
        <f>VLOOKUP(A1561, All!$A$2:$E$1647, 2)</f>
      </c>
      <c r="E1561" s="5">
        <f>VLOOKUP(A1561, All!$A$2:$E$1647, 3)</f>
      </c>
      <c r="F1561" s="5">
        <f>VLOOKUP(A1561, All!$A$2:$E$1647, 4)</f>
      </c>
      <c r="G1561" s="5">
        <f>VLOOKUP(A1561, All!$A$2:$E$1647, 5)</f>
      </c>
      <c r="H1561" s="5">
        <f>LEN(G1561)-LEN(SUBSTITUTE(G1561," ",""))+1</f>
      </c>
      <c r="I1561" s="5">
        <f>IF(H1561&gt;=10, 1, 2)</f>
      </c>
    </row>
    <row customHeight="true" ht="15" r="1562">
      <c r="A1562" s="5" t="str">
        <v>mapping</v>
      </c>
      <c r="B1562" s="10" t="str">
        <v>n</v>
      </c>
      <c r="C1562" s="5">
        <f>VLOOKUP(A1562, All!$A$2:$E$1647, 1)</f>
      </c>
      <c r="D1562" s="5">
        <f>VLOOKUP(A1562, All!$A$2:$E$1647, 2)</f>
      </c>
      <c r="E1562" s="5">
        <f>VLOOKUP(A1562, All!$A$2:$E$1647, 3)</f>
      </c>
      <c r="F1562" s="5">
        <f>VLOOKUP(A1562, All!$A$2:$E$1647, 4)</f>
      </c>
      <c r="G1562" s="5">
        <f>VLOOKUP(A1562, All!$A$2:$E$1647, 5)</f>
      </c>
      <c r="H1562" s="5">
        <f>LEN(G1562)-LEN(SUBSTITUTE(G1562," ",""))+1</f>
      </c>
      <c r="I1562" s="5">
        <f>IF(H1562&gt;=10, 1, 2)</f>
      </c>
    </row>
    <row customHeight="true" ht="15" r="1563">
      <c r="A1563" s="5" t="str">
        <v>intimately</v>
      </c>
      <c r="B1563" s="10" t="str">
        <v>r</v>
      </c>
      <c r="C1563" s="5">
        <f>VLOOKUP(A1563, All!$A$2:$E$1647, 1)</f>
      </c>
      <c r="D1563" s="5">
        <f>VLOOKUP(A1563, All!$A$2:$E$1647, 2)</f>
      </c>
      <c r="E1563" s="5">
        <f>VLOOKUP(A1563, All!$A$2:$E$1647, 3)</f>
      </c>
      <c r="F1563" s="5">
        <f>VLOOKUP(A1563, All!$A$2:$E$1647, 4)</f>
      </c>
      <c r="G1563" s="5">
        <f>VLOOKUP(A1563, All!$A$2:$E$1647, 5)</f>
      </c>
      <c r="H1563" s="5">
        <f>LEN(G1563)-LEN(SUBSTITUTE(G1563," ",""))+1</f>
      </c>
      <c r="I1563" s="5">
        <f>IF(H1563&gt;=10, 1, 2)</f>
      </c>
    </row>
    <row customHeight="true" ht="15" r="1564">
      <c r="A1564" s="5" t="str">
        <v>overlap</v>
      </c>
      <c r="B1564" s="10" t="str">
        <v>n</v>
      </c>
      <c r="C1564" s="5">
        <f>VLOOKUP(A1564, All!$A$2:$E$1647, 1)</f>
      </c>
      <c r="D1564" s="5">
        <f>VLOOKUP(A1564, All!$A$2:$E$1647, 2)</f>
      </c>
      <c r="E1564" s="5">
        <f>VLOOKUP(A1564, All!$A$2:$E$1647, 3)</f>
      </c>
      <c r="F1564" s="5">
        <f>VLOOKUP(A1564, All!$A$2:$E$1647, 4)</f>
      </c>
      <c r="G1564" s="5">
        <f>VLOOKUP(A1564, All!$A$2:$E$1647, 5)</f>
      </c>
      <c r="H1564" s="5">
        <f>LEN(G1564)-LEN(SUBSTITUTE(G1564," ",""))+1</f>
      </c>
      <c r="I1564" s="5">
        <f>IF(H1564&gt;=10, 1, 2)</f>
      </c>
    </row>
    <row customHeight="true" ht="15" r="1565">
      <c r="A1565" s="5" t="str">
        <v>underline</v>
      </c>
      <c r="B1565" s="10" t="str">
        <v>v</v>
      </c>
      <c r="C1565" s="5">
        <f>VLOOKUP(A1565, All!$A$2:$E$1647, 1)</f>
      </c>
      <c r="D1565" s="5">
        <f>VLOOKUP(A1565, All!$A$2:$E$1647, 2)</f>
      </c>
      <c r="E1565" s="5">
        <f>VLOOKUP(A1565, All!$A$2:$E$1647, 3)</f>
      </c>
      <c r="F1565" s="5">
        <f>VLOOKUP(A1565, All!$A$2:$E$1647, 4)</f>
      </c>
      <c r="G1565" s="5">
        <f>VLOOKUP(A1565, All!$A$2:$E$1647, 5)</f>
      </c>
      <c r="H1565" s="5">
        <f>LEN(G1565)-LEN(SUBSTITUTE(G1565," ",""))+1</f>
      </c>
      <c r="I1565" s="5">
        <f>IF(H1565&gt;=10, 1, 2)</f>
      </c>
    </row>
    <row customHeight="true" ht="15" r="1566">
      <c r="A1566" s="5" t="str">
        <v>numerical</v>
      </c>
      <c r="B1566" s="10" t="str">
        <v>j</v>
      </c>
      <c r="C1566" s="5">
        <f>VLOOKUP(A1566, All!$A$2:$E$1647, 1)</f>
      </c>
      <c r="D1566" s="5">
        <f>VLOOKUP(A1566, All!$A$2:$E$1647, 2)</f>
      </c>
      <c r="E1566" s="5">
        <f>VLOOKUP(A1566, All!$A$2:$E$1647, 3)</f>
      </c>
      <c r="F1566" s="5">
        <f>VLOOKUP(A1566, All!$A$2:$E$1647, 4)</f>
      </c>
      <c r="G1566" s="5">
        <f>VLOOKUP(A1566, All!$A$2:$E$1647, 5)</f>
      </c>
      <c r="H1566" s="5">
        <f>LEN(G1566)-LEN(SUBSTITUTE(G1566," ",""))+1</f>
      </c>
      <c r="I1566" s="5">
        <f>IF(H1566&gt;=10, 1, 2)</f>
      </c>
    </row>
    <row customHeight="true" ht="15" r="1567">
      <c r="A1567" s="5" t="str">
        <v>permeate</v>
      </c>
      <c r="B1567" s="10" t="str">
        <v>v</v>
      </c>
      <c r="C1567" s="5">
        <f>VLOOKUP(A1567, All!$A$2:$E$1647, 1)</f>
      </c>
      <c r="D1567" s="5">
        <f>VLOOKUP(A1567, All!$A$2:$E$1647, 2)</f>
      </c>
      <c r="E1567" s="5">
        <f>VLOOKUP(A1567, All!$A$2:$E$1647, 3)</f>
      </c>
      <c r="F1567" s="5">
        <f>VLOOKUP(A1567, All!$A$2:$E$1647, 4)</f>
      </c>
      <c r="G1567" s="5">
        <f>VLOOKUP(A1567, All!$A$2:$E$1647, 5)</f>
      </c>
      <c r="H1567" s="5">
        <f>LEN(G1567)-LEN(SUBSTITUTE(G1567," ",""))+1</f>
      </c>
      <c r="I1567" s="5">
        <f>IF(H1567&gt;=10, 1, 2)</f>
      </c>
    </row>
    <row customHeight="true" ht="15" r="1568">
      <c r="A1568" s="5" t="str">
        <v>prominently</v>
      </c>
      <c r="B1568" s="10" t="str">
        <v>r</v>
      </c>
      <c r="C1568" s="5">
        <f>VLOOKUP(A1568, All!$A$2:$E$1647, 1)</f>
      </c>
      <c r="D1568" s="5">
        <f>VLOOKUP(A1568, All!$A$2:$E$1647, 2)</f>
      </c>
      <c r="E1568" s="5">
        <f>VLOOKUP(A1568, All!$A$2:$E$1647, 3)</f>
      </c>
      <c r="F1568" s="5">
        <f>VLOOKUP(A1568, All!$A$2:$E$1647, 4)</f>
      </c>
      <c r="G1568" s="5">
        <f>VLOOKUP(A1568, All!$A$2:$E$1647, 5)</f>
      </c>
      <c r="H1568" s="5">
        <f>LEN(G1568)-LEN(SUBSTITUTE(G1568," ",""))+1</f>
      </c>
      <c r="I1568" s="5">
        <f>IF(H1568&gt;=10, 1, 2)</f>
      </c>
    </row>
    <row customHeight="true" ht="15" r="1569">
      <c r="A1569" s="5" t="str">
        <v>locale</v>
      </c>
      <c r="B1569" s="10" t="str">
        <v>n</v>
      </c>
      <c r="C1569" s="5">
        <f>VLOOKUP(A1569, All!$A$2:$E$1647, 1)</f>
      </c>
      <c r="D1569" s="5">
        <f>VLOOKUP(A1569, All!$A$2:$E$1647, 2)</f>
      </c>
      <c r="E1569" s="5">
        <f>VLOOKUP(A1569, All!$A$2:$E$1647, 3)</f>
      </c>
      <c r="F1569" s="5">
        <f>VLOOKUP(A1569, All!$A$2:$E$1647, 4)</f>
      </c>
      <c r="G1569" s="5">
        <f>VLOOKUP(A1569, All!$A$2:$E$1647, 5)</f>
      </c>
      <c r="H1569" s="5">
        <f>LEN(G1569)-LEN(SUBSTITUTE(G1569," ",""))+1</f>
      </c>
      <c r="I1569" s="5">
        <f>IF(H1569&gt;=10, 1, 2)</f>
      </c>
    </row>
    <row customHeight="true" ht="15" r="1570">
      <c r="A1570" s="5" t="str">
        <v>globally</v>
      </c>
      <c r="B1570" s="10" t="str">
        <v>r</v>
      </c>
      <c r="C1570" s="5">
        <f>VLOOKUP(A1570, All!$A$2:$E$1647, 1)</f>
      </c>
      <c r="D1570" s="5">
        <f>VLOOKUP(A1570, All!$A$2:$E$1647, 2)</f>
      </c>
      <c r="E1570" s="5">
        <f>VLOOKUP(A1570, All!$A$2:$E$1647, 3)</f>
      </c>
      <c r="F1570" s="5">
        <f>VLOOKUP(A1570, All!$A$2:$E$1647, 4)</f>
      </c>
      <c r="G1570" s="5">
        <f>VLOOKUP(A1570, All!$A$2:$E$1647, 5)</f>
      </c>
      <c r="H1570" s="5">
        <f>LEN(G1570)-LEN(SUBSTITUTE(G1570," ",""))+1</f>
      </c>
      <c r="I1570" s="5">
        <f>IF(H1570&gt;=10, 1, 2)</f>
      </c>
    </row>
    <row customHeight="true" ht="15" r="1571">
      <c r="A1571" s="5" t="str">
        <v>ensuing</v>
      </c>
      <c r="B1571" s="10" t="str">
        <v>j</v>
      </c>
      <c r="C1571" s="5">
        <f>VLOOKUP(A1571, All!$A$2:$E$1647, 1)</f>
      </c>
      <c r="D1571" s="5">
        <f>VLOOKUP(A1571, All!$A$2:$E$1647, 2)</f>
      </c>
      <c r="E1571" s="5">
        <f>VLOOKUP(A1571, All!$A$2:$E$1647, 3)</f>
      </c>
      <c r="F1571" s="5">
        <f>VLOOKUP(A1571, All!$A$2:$E$1647, 4)</f>
      </c>
      <c r="G1571" s="5">
        <f>VLOOKUP(A1571, All!$A$2:$E$1647, 5)</f>
      </c>
      <c r="H1571" s="5">
        <f>LEN(G1571)-LEN(SUBSTITUTE(G1571," ",""))+1</f>
      </c>
      <c r="I1571" s="5">
        <f>IF(H1571&gt;=10, 1, 2)</f>
      </c>
    </row>
    <row customHeight="true" ht="15" r="1572">
      <c r="A1572" s="5" t="str">
        <v>impart</v>
      </c>
      <c r="B1572" s="10" t="str">
        <v>v</v>
      </c>
      <c r="C1572" s="5">
        <f>VLOOKUP(A1572, All!$A$2:$E$1647, 1)</f>
      </c>
      <c r="D1572" s="5">
        <f>VLOOKUP(A1572, All!$A$2:$E$1647, 2)</f>
      </c>
      <c r="E1572" s="5">
        <f>VLOOKUP(A1572, All!$A$2:$E$1647, 3)</f>
      </c>
      <c r="F1572" s="5">
        <f>VLOOKUP(A1572, All!$A$2:$E$1647, 4)</f>
      </c>
      <c r="G1572" s="5">
        <f>VLOOKUP(A1572, All!$A$2:$E$1647, 5)</f>
      </c>
      <c r="H1572" s="5">
        <f>LEN(G1572)-LEN(SUBSTITUTE(G1572," ",""))+1</f>
      </c>
      <c r="I1572" s="5">
        <f>IF(H1572&gt;=10, 1, 2)</f>
      </c>
    </row>
    <row customHeight="true" ht="15" r="1573">
      <c r="A1573" s="5" t="str">
        <v>periphery</v>
      </c>
      <c r="B1573" s="10" t="str">
        <v>n</v>
      </c>
      <c r="C1573" s="5">
        <f>VLOOKUP(A1573, All!$A$2:$E$1647, 1)</f>
      </c>
      <c r="D1573" s="5">
        <f>VLOOKUP(A1573, All!$A$2:$E$1647, 2)</f>
      </c>
      <c r="E1573" s="5">
        <f>VLOOKUP(A1573, All!$A$2:$E$1647, 3)</f>
      </c>
      <c r="F1573" s="5">
        <f>VLOOKUP(A1573, All!$A$2:$E$1647, 4)</f>
      </c>
      <c r="G1573" s="5">
        <f>VLOOKUP(A1573, All!$A$2:$E$1647, 5)</f>
      </c>
      <c r="H1573" s="5">
        <f>LEN(G1573)-LEN(SUBSTITUTE(G1573," ",""))+1</f>
      </c>
      <c r="I1573" s="5">
        <f>IF(H1573&gt;=10, 1, 2)</f>
      </c>
    </row>
    <row customHeight="true" ht="15" r="1574">
      <c r="A1574" s="5" t="str">
        <v>pioneering</v>
      </c>
      <c r="B1574" s="10" t="str">
        <v>j</v>
      </c>
      <c r="C1574" s="5">
        <f>VLOOKUP(A1574, All!$A$2:$E$1647, 1)</f>
      </c>
      <c r="D1574" s="5">
        <f>VLOOKUP(A1574, All!$A$2:$E$1647, 2)</f>
      </c>
      <c r="E1574" s="5">
        <f>VLOOKUP(A1574, All!$A$2:$E$1647, 3)</f>
      </c>
      <c r="F1574" s="5">
        <f>VLOOKUP(A1574, All!$A$2:$E$1647, 4)</f>
      </c>
      <c r="G1574" s="5">
        <f>VLOOKUP(A1574, All!$A$2:$E$1647, 5)</f>
      </c>
      <c r="H1574" s="5">
        <f>LEN(G1574)-LEN(SUBSTITUTE(G1574," ",""))+1</f>
      </c>
      <c r="I1574" s="5">
        <f>IF(H1574&gt;=10, 1, 2)</f>
      </c>
    </row>
    <row customHeight="true" ht="15" r="1575">
      <c r="A1575" s="5" t="str">
        <v>pertinent</v>
      </c>
      <c r="B1575" s="10" t="str">
        <v>j</v>
      </c>
      <c r="C1575" s="5">
        <f>VLOOKUP(A1575, All!$A$2:$E$1647, 1)</f>
      </c>
      <c r="D1575" s="5">
        <f>VLOOKUP(A1575, All!$A$2:$E$1647, 2)</f>
      </c>
      <c r="E1575" s="5">
        <f>VLOOKUP(A1575, All!$A$2:$E$1647, 3)</f>
      </c>
      <c r="F1575" s="5">
        <f>VLOOKUP(A1575, All!$A$2:$E$1647, 4)</f>
      </c>
      <c r="G1575" s="5">
        <f>VLOOKUP(A1575, All!$A$2:$E$1647, 5)</f>
      </c>
      <c r="H1575" s="5">
        <f>LEN(G1575)-LEN(SUBSTITUTE(G1575," ",""))+1</f>
      </c>
      <c r="I1575" s="5">
        <f>IF(H1575&gt;=10, 1, 2)</f>
      </c>
    </row>
    <row customHeight="true" ht="15" r="1576">
      <c r="A1576" s="5" t="str">
        <v>equitable</v>
      </c>
      <c r="B1576" s="10" t="str">
        <v>j</v>
      </c>
      <c r="C1576" s="5">
        <f>VLOOKUP(A1576, All!$A$2:$E$1647, 1)</f>
      </c>
      <c r="D1576" s="5">
        <f>VLOOKUP(A1576, All!$A$2:$E$1647, 2)</f>
      </c>
      <c r="E1576" s="5">
        <f>VLOOKUP(A1576, All!$A$2:$E$1647, 3)</f>
      </c>
      <c r="F1576" s="5">
        <f>VLOOKUP(A1576, All!$A$2:$E$1647, 4)</f>
      </c>
      <c r="G1576" s="5">
        <f>VLOOKUP(A1576, All!$A$2:$E$1647, 5)</f>
      </c>
      <c r="H1576" s="5">
        <f>LEN(G1576)-LEN(SUBSTITUTE(G1576," ",""))+1</f>
      </c>
      <c r="I1576" s="5">
        <f>IF(H1576&gt;=10, 1, 2)</f>
      </c>
    </row>
    <row customHeight="true" ht="15" r="1577">
      <c r="A1577" s="5" t="str">
        <v>rigor</v>
      </c>
      <c r="B1577" s="10" t="str">
        <v>n</v>
      </c>
      <c r="C1577" s="5">
        <f>VLOOKUP(A1577, All!$A$2:$E$1647, 1)</f>
      </c>
      <c r="D1577" s="5">
        <f>VLOOKUP(A1577, All!$A$2:$E$1647, 2)</f>
      </c>
      <c r="E1577" s="5">
        <f>VLOOKUP(A1577, All!$A$2:$E$1647, 3)</f>
      </c>
      <c r="F1577" s="5">
        <f>VLOOKUP(A1577, All!$A$2:$E$1647, 4)</f>
      </c>
      <c r="G1577" s="5">
        <f>VLOOKUP(A1577, All!$A$2:$E$1647, 5)</f>
      </c>
      <c r="H1577" s="5">
        <f>LEN(G1577)-LEN(SUBSTITUTE(G1577," ",""))+1</f>
      </c>
      <c r="I1577" s="5">
        <f>IF(H1577&gt;=10, 1, 2)</f>
      </c>
    </row>
    <row customHeight="true" ht="15" r="1578">
      <c r="A1578" s="5" t="str">
        <v>estimation</v>
      </c>
      <c r="B1578" s="10" t="str">
        <v>n</v>
      </c>
      <c r="C1578" s="5">
        <f>VLOOKUP(A1578, All!$A$2:$E$1647, 1)</f>
      </c>
      <c r="D1578" s="5">
        <f>VLOOKUP(A1578, All!$A$2:$E$1647, 2)</f>
      </c>
      <c r="E1578" s="5">
        <f>VLOOKUP(A1578, All!$A$2:$E$1647, 3)</f>
      </c>
      <c r="F1578" s="5">
        <f>VLOOKUP(A1578, All!$A$2:$E$1647, 4)</f>
      </c>
      <c r="G1578" s="5">
        <f>VLOOKUP(A1578, All!$A$2:$E$1647, 5)</f>
      </c>
      <c r="H1578" s="5">
        <f>LEN(G1578)-LEN(SUBSTITUTE(G1578," ",""))+1</f>
      </c>
      <c r="I1578" s="5">
        <f>IF(H1578&gt;=10, 1, 2)</f>
      </c>
    </row>
    <row customHeight="true" ht="15" r="1579">
      <c r="A1579" s="5" t="str">
        <v>abandonment</v>
      </c>
      <c r="B1579" s="10" t="str">
        <v>n</v>
      </c>
      <c r="C1579" s="5">
        <f>VLOOKUP(A1579, All!$A$2:$E$1647, 1)</f>
      </c>
      <c r="D1579" s="5">
        <f>VLOOKUP(A1579, All!$A$2:$E$1647, 2)</f>
      </c>
      <c r="E1579" s="5">
        <f>VLOOKUP(A1579, All!$A$2:$E$1647, 3)</f>
      </c>
      <c r="F1579" s="5">
        <f>VLOOKUP(A1579, All!$A$2:$E$1647, 4)</f>
      </c>
      <c r="G1579" s="5">
        <f>VLOOKUP(A1579, All!$A$2:$E$1647, 5)</f>
      </c>
      <c r="H1579" s="5">
        <f>LEN(G1579)-LEN(SUBSTITUTE(G1579," ",""))+1</f>
      </c>
      <c r="I1579" s="5">
        <f>IF(H1579&gt;=10, 1, 2)</f>
      </c>
    </row>
    <row customHeight="true" ht="15" r="1580">
      <c r="A1580" s="5" t="str">
        <v>merit</v>
      </c>
      <c r="B1580" s="10" t="str">
        <v>v</v>
      </c>
      <c r="C1580" s="5">
        <f>VLOOKUP(A1580, All!$A$2:$E$1647, 1)</f>
      </c>
      <c r="D1580" s="5">
        <f>VLOOKUP(A1580, All!$A$2:$E$1647, 2)</f>
      </c>
      <c r="E1580" s="5">
        <f>VLOOKUP(A1580, All!$A$2:$E$1647, 3)</f>
      </c>
      <c r="F1580" s="5">
        <f>VLOOKUP(A1580, All!$A$2:$E$1647, 4)</f>
      </c>
      <c r="G1580" s="5">
        <f>VLOOKUP(A1580, All!$A$2:$E$1647, 5)</f>
      </c>
      <c r="H1580" s="5">
        <f>LEN(G1580)-LEN(SUBSTITUTE(G1580," ",""))+1</f>
      </c>
      <c r="I1580" s="5">
        <f>IF(H1580&gt;=10, 1, 2)</f>
      </c>
    </row>
    <row customHeight="true" ht="15" r="1581">
      <c r="A1581" s="5" t="str">
        <v>imperative</v>
      </c>
      <c r="B1581" s="10" t="str">
        <v>j</v>
      </c>
      <c r="C1581" s="5">
        <f>VLOOKUP(A1581, All!$A$2:$E$1647, 1)</f>
      </c>
      <c r="D1581" s="5">
        <f>VLOOKUP(A1581, All!$A$2:$E$1647, 2)</f>
      </c>
      <c r="E1581" s="5">
        <f>VLOOKUP(A1581, All!$A$2:$E$1647, 3)</f>
      </c>
      <c r="F1581" s="5">
        <f>VLOOKUP(A1581, All!$A$2:$E$1647, 4)</f>
      </c>
      <c r="G1581" s="5">
        <f>VLOOKUP(A1581, All!$A$2:$E$1647, 5)</f>
      </c>
      <c r="H1581" s="5">
        <f>LEN(G1581)-LEN(SUBSTITUTE(G1581," ",""))+1</f>
      </c>
      <c r="I1581" s="5">
        <f>IF(H1581&gt;=10, 1, 2)</f>
      </c>
    </row>
    <row customHeight="true" ht="15" r="1582">
      <c r="A1582" s="5" t="str">
        <v>geometric</v>
      </c>
      <c r="B1582" s="10" t="str">
        <v>j</v>
      </c>
      <c r="C1582" s="5">
        <f>VLOOKUP(A1582, All!$A$2:$E$1647, 1)</f>
      </c>
      <c r="D1582" s="5">
        <f>VLOOKUP(A1582, All!$A$2:$E$1647, 2)</f>
      </c>
      <c r="E1582" s="5">
        <f>VLOOKUP(A1582, All!$A$2:$E$1647, 3)</f>
      </c>
      <c r="F1582" s="5">
        <f>VLOOKUP(A1582, All!$A$2:$E$1647, 4)</f>
      </c>
      <c r="G1582" s="5">
        <f>VLOOKUP(A1582, All!$A$2:$E$1647, 5)</f>
      </c>
      <c r="H1582" s="5">
        <f>LEN(G1582)-LEN(SUBSTITUTE(G1582," ",""))+1</f>
      </c>
      <c r="I1582" s="5">
        <f>IF(H1582&gt;=10, 1, 2)</f>
      </c>
    </row>
    <row customHeight="true" ht="15" r="1583">
      <c r="A1583" s="5" t="str">
        <v>relegate</v>
      </c>
      <c r="B1583" s="10" t="str">
        <v>v</v>
      </c>
      <c r="C1583" s="5">
        <f>VLOOKUP(A1583, All!$A$2:$E$1647, 1)</f>
      </c>
      <c r="D1583" s="5">
        <f>VLOOKUP(A1583, All!$A$2:$E$1647, 2)</f>
      </c>
      <c r="E1583" s="5">
        <f>VLOOKUP(A1583, All!$A$2:$E$1647, 3)</f>
      </c>
      <c r="F1583" s="5">
        <f>VLOOKUP(A1583, All!$A$2:$E$1647, 4)</f>
      </c>
      <c r="G1583" s="5">
        <f>VLOOKUP(A1583, All!$A$2:$E$1647, 5)</f>
      </c>
      <c r="H1583" s="5">
        <f>LEN(G1583)-LEN(SUBSTITUTE(G1583," ",""))+1</f>
      </c>
      <c r="I1583" s="5">
        <f>IF(H1583&gt;=10, 1, 2)</f>
      </c>
    </row>
    <row customHeight="true" ht="15" r="1584">
      <c r="A1584" s="5" t="str">
        <v>cohesion</v>
      </c>
      <c r="B1584" s="10" t="str">
        <v>n</v>
      </c>
      <c r="C1584" s="5">
        <f>VLOOKUP(A1584, All!$A$2:$E$1647, 1)</f>
      </c>
      <c r="D1584" s="5">
        <f>VLOOKUP(A1584, All!$A$2:$E$1647, 2)</f>
      </c>
      <c r="E1584" s="5">
        <f>VLOOKUP(A1584, All!$A$2:$E$1647, 3)</f>
      </c>
      <c r="F1584" s="5">
        <f>VLOOKUP(A1584, All!$A$2:$E$1647, 4)</f>
      </c>
      <c r="G1584" s="5">
        <f>VLOOKUP(A1584, All!$A$2:$E$1647, 5)</f>
      </c>
      <c r="H1584" s="5">
        <f>LEN(G1584)-LEN(SUBSTITUTE(G1584," ",""))+1</f>
      </c>
      <c r="I1584" s="5">
        <f>IF(H1584&gt;=10, 1, 2)</f>
      </c>
    </row>
    <row customHeight="true" ht="15" r="1585">
      <c r="A1585" s="5" t="str">
        <v>receptive</v>
      </c>
      <c r="B1585" s="10" t="str">
        <v>j</v>
      </c>
      <c r="C1585" s="5">
        <f>VLOOKUP(A1585, All!$A$2:$E$1647, 1)</f>
      </c>
      <c r="D1585" s="5">
        <f>VLOOKUP(A1585, All!$A$2:$E$1647, 2)</f>
      </c>
      <c r="E1585" s="5">
        <f>VLOOKUP(A1585, All!$A$2:$E$1647, 3)</f>
      </c>
      <c r="F1585" s="5">
        <f>VLOOKUP(A1585, All!$A$2:$E$1647, 4)</f>
      </c>
      <c r="G1585" s="5">
        <f>VLOOKUP(A1585, All!$A$2:$E$1647, 5)</f>
      </c>
      <c r="H1585" s="5">
        <f>LEN(G1585)-LEN(SUBSTITUTE(G1585," ",""))+1</f>
      </c>
      <c r="I1585" s="5">
        <f>IF(H1585&gt;=10, 1, 2)</f>
      </c>
    </row>
    <row customHeight="true" ht="15" r="1586">
      <c r="A1586" s="5" t="str">
        <v>affiliate</v>
      </c>
      <c r="B1586" s="10" t="str">
        <v>v</v>
      </c>
      <c r="C1586" s="5">
        <f>VLOOKUP(A1586, All!$A$2:$E$1647, 1)</f>
      </c>
      <c r="D1586" s="5">
        <f>VLOOKUP(A1586, All!$A$2:$E$1647, 2)</f>
      </c>
      <c r="E1586" s="5">
        <f>VLOOKUP(A1586, All!$A$2:$E$1647, 3)</f>
      </c>
      <c r="F1586" s="5">
        <f>VLOOKUP(A1586, All!$A$2:$E$1647, 4)</f>
      </c>
      <c r="G1586" s="5">
        <f>VLOOKUP(A1586, All!$A$2:$E$1647, 5)</f>
      </c>
      <c r="H1586" s="5">
        <f>LEN(G1586)-LEN(SUBSTITUTE(G1586," ",""))+1</f>
      </c>
      <c r="I1586" s="5">
        <f>IF(H1586&gt;=10, 1, 2)</f>
      </c>
    </row>
    <row customHeight="true" ht="15" r="1587">
      <c r="A1587" s="5" t="str">
        <v>termination</v>
      </c>
      <c r="B1587" s="10" t="str">
        <v>n</v>
      </c>
      <c r="C1587" s="5">
        <f>VLOOKUP(A1587, All!$A$2:$E$1647, 1)</f>
      </c>
      <c r="D1587" s="5">
        <f>VLOOKUP(A1587, All!$A$2:$E$1647, 2)</f>
      </c>
      <c r="E1587" s="5">
        <f>VLOOKUP(A1587, All!$A$2:$E$1647, 3)</f>
      </c>
      <c r="F1587" s="5">
        <f>VLOOKUP(A1587, All!$A$2:$E$1647, 4)</f>
      </c>
      <c r="G1587" s="5">
        <f>VLOOKUP(A1587, All!$A$2:$E$1647, 5)</f>
      </c>
      <c r="H1587" s="5">
        <f>LEN(G1587)-LEN(SUBSTITUTE(G1587," ",""))+1</f>
      </c>
      <c r="I1587" s="5">
        <f>IF(H1587&gt;=10, 1, 2)</f>
      </c>
    </row>
    <row customHeight="true" ht="15" r="1588">
      <c r="A1588" s="5" t="str">
        <v>analogous</v>
      </c>
      <c r="B1588" s="10" t="str">
        <v>j</v>
      </c>
      <c r="C1588" s="5">
        <f>VLOOKUP(A1588, All!$A$2:$E$1647, 1)</f>
      </c>
      <c r="D1588" s="5">
        <f>VLOOKUP(A1588, All!$A$2:$E$1647, 2)</f>
      </c>
      <c r="E1588" s="5">
        <f>VLOOKUP(A1588, All!$A$2:$E$1647, 3)</f>
      </c>
      <c r="F1588" s="5">
        <f>VLOOKUP(A1588, All!$A$2:$E$1647, 4)</f>
      </c>
      <c r="G1588" s="5">
        <f>VLOOKUP(A1588, All!$A$2:$E$1647, 5)</f>
      </c>
      <c r="H1588" s="5">
        <f>LEN(G1588)-LEN(SUBSTITUTE(G1588," ",""))+1</f>
      </c>
      <c r="I1588" s="5">
        <f>IF(H1588&gt;=10, 1, 2)</f>
      </c>
    </row>
    <row customHeight="true" ht="15" r="1589">
      <c r="A1589" s="5" t="str">
        <v>following</v>
      </c>
      <c r="B1589" s="10" t="str">
        <v>r</v>
      </c>
      <c r="C1589" s="5">
        <f>VLOOKUP(A1589, All!$A$2:$E$1647, 1)</f>
      </c>
      <c r="D1589" s="5">
        <f>VLOOKUP(A1589, All!$A$2:$E$1647, 2)</f>
      </c>
      <c r="E1589" s="5">
        <f>VLOOKUP(A1589, All!$A$2:$E$1647, 3)</f>
      </c>
      <c r="F1589" s="5">
        <f>VLOOKUP(A1589, All!$A$2:$E$1647, 4)</f>
      </c>
      <c r="G1589" s="5">
        <f>VLOOKUP(A1589, All!$A$2:$E$1647, 5)</f>
      </c>
      <c r="H1589" s="5">
        <f>LEN(G1589)-LEN(SUBSTITUTE(G1589," ",""))+1</f>
      </c>
      <c r="I1589" s="5">
        <f>IF(H1589&gt;=10, 1, 2)</f>
      </c>
    </row>
    <row customHeight="true" ht="15" r="1590">
      <c r="A1590" s="5" t="str">
        <v>markedly</v>
      </c>
      <c r="B1590" s="10" t="str">
        <v>r</v>
      </c>
      <c r="C1590" s="5">
        <f>VLOOKUP(A1590, All!$A$2:$E$1647, 1)</f>
      </c>
      <c r="D1590" s="5">
        <f>VLOOKUP(A1590, All!$A$2:$E$1647, 2)</f>
      </c>
      <c r="E1590" s="5">
        <f>VLOOKUP(A1590, All!$A$2:$E$1647, 3)</f>
      </c>
      <c r="F1590" s="5">
        <f>VLOOKUP(A1590, All!$A$2:$E$1647, 4)</f>
      </c>
      <c r="G1590" s="5">
        <f>VLOOKUP(A1590, All!$A$2:$E$1647, 5)</f>
      </c>
      <c r="H1590" s="5">
        <f>LEN(G1590)-LEN(SUBSTITUTE(G1590," ",""))+1</f>
      </c>
      <c r="I1590" s="5">
        <f>IF(H1590&gt;=10, 1, 2)</f>
      </c>
    </row>
    <row customHeight="true" ht="15" r="1591">
      <c r="A1591" s="5" t="str">
        <v>cost-effective</v>
      </c>
      <c r="B1591" s="10" t="str">
        <v>j</v>
      </c>
      <c r="C1591" s="5">
        <f>VLOOKUP(A1591, All!$A$2:$E$1647, 1)</f>
      </c>
      <c r="D1591" s="5">
        <f>VLOOKUP(A1591, All!$A$2:$E$1647, 2)</f>
      </c>
      <c r="E1591" s="5">
        <f>VLOOKUP(A1591, All!$A$2:$E$1647, 3)</f>
      </c>
      <c r="F1591" s="5">
        <f>VLOOKUP(A1591, All!$A$2:$E$1647, 4)</f>
      </c>
      <c r="G1591" s="5">
        <f>VLOOKUP(A1591, All!$A$2:$E$1647, 5)</f>
      </c>
      <c r="H1591" s="5">
        <f>LEN(G1591)-LEN(SUBSTITUTE(G1591," ",""))+1</f>
      </c>
      <c r="I1591" s="5">
        <f>IF(H1591&gt;=10, 1, 2)</f>
      </c>
    </row>
    <row customHeight="true" ht="15" r="1592">
      <c r="A1592" s="5" t="str">
        <v>suppression</v>
      </c>
      <c r="B1592" s="10" t="str">
        <v>n</v>
      </c>
      <c r="C1592" s="5">
        <f>VLOOKUP(A1592, All!$A$2:$E$1647, 1)</f>
      </c>
      <c r="D1592" s="5">
        <f>VLOOKUP(A1592, All!$A$2:$E$1647, 2)</f>
      </c>
      <c r="E1592" s="5">
        <f>VLOOKUP(A1592, All!$A$2:$E$1647, 3)</f>
      </c>
      <c r="F1592" s="5">
        <f>VLOOKUP(A1592, All!$A$2:$E$1647, 4)</f>
      </c>
      <c r="G1592" s="5">
        <f>VLOOKUP(A1592, All!$A$2:$E$1647, 5)</f>
      </c>
      <c r="H1592" s="5">
        <f>LEN(G1592)-LEN(SUBSTITUTE(G1592," ",""))+1</f>
      </c>
      <c r="I1592" s="5">
        <f>IF(H1592&gt;=10, 1, 2)</f>
      </c>
    </row>
    <row customHeight="true" ht="15" r="1593">
      <c r="A1593" s="5" t="str">
        <v>differentiation</v>
      </c>
      <c r="B1593" s="10" t="str">
        <v>n</v>
      </c>
      <c r="C1593" s="5">
        <f>VLOOKUP(A1593, All!$A$2:$E$1647, 1)</f>
      </c>
      <c r="D1593" s="5">
        <f>VLOOKUP(A1593, All!$A$2:$E$1647, 2)</f>
      </c>
      <c r="E1593" s="5">
        <f>VLOOKUP(A1593, All!$A$2:$E$1647, 3)</f>
      </c>
      <c r="F1593" s="5">
        <f>VLOOKUP(A1593, All!$A$2:$E$1647, 4)</f>
      </c>
      <c r="G1593" s="5">
        <f>VLOOKUP(A1593, All!$A$2:$E$1647, 5)</f>
      </c>
      <c r="H1593" s="5">
        <f>LEN(G1593)-LEN(SUBSTITUTE(G1593," ",""))+1</f>
      </c>
      <c r="I1593" s="5">
        <f>IF(H1593&gt;=10, 1, 2)</f>
      </c>
    </row>
    <row customHeight="true" ht="15" r="1594">
      <c r="A1594" s="5" t="str">
        <v>nongovernmental</v>
      </c>
      <c r="B1594" s="10" t="str">
        <v>j</v>
      </c>
      <c r="C1594" s="5">
        <f>VLOOKUP(A1594, All!$A$2:$E$1647, 1)</f>
      </c>
      <c r="D1594" s="5">
        <f>VLOOKUP(A1594, All!$A$2:$E$1647, 2)</f>
      </c>
      <c r="E1594" s="5">
        <f>VLOOKUP(A1594, All!$A$2:$E$1647, 3)</f>
      </c>
      <c r="F1594" s="5">
        <f>VLOOKUP(A1594, All!$A$2:$E$1647, 4)</f>
      </c>
      <c r="G1594" s="5">
        <f>VLOOKUP(A1594, All!$A$2:$E$1647, 5)</f>
      </c>
      <c r="H1594" s="5">
        <f>LEN(G1594)-LEN(SUBSTITUTE(G1594," ",""))+1</f>
      </c>
      <c r="I1594" s="5">
        <f>IF(H1594&gt;=10, 1, 2)</f>
      </c>
    </row>
    <row customHeight="true" ht="15" r="1595">
      <c r="A1595" s="5" t="str">
        <v>espouse</v>
      </c>
      <c r="B1595" s="10" t="str">
        <v>v</v>
      </c>
      <c r="C1595" s="5">
        <f>VLOOKUP(A1595, All!$A$2:$E$1647, 1)</f>
      </c>
      <c r="D1595" s="5">
        <f>VLOOKUP(A1595, All!$A$2:$E$1647, 2)</f>
      </c>
      <c r="E1595" s="5">
        <f>VLOOKUP(A1595, All!$A$2:$E$1647, 3)</f>
      </c>
      <c r="F1595" s="5">
        <f>VLOOKUP(A1595, All!$A$2:$E$1647, 4)</f>
      </c>
      <c r="G1595" s="5">
        <f>VLOOKUP(A1595, All!$A$2:$E$1647, 5)</f>
      </c>
      <c r="H1595" s="5">
        <f>LEN(G1595)-LEN(SUBSTITUTE(G1595," ",""))+1</f>
      </c>
      <c r="I1595" s="5">
        <f>IF(H1595&gt;=10, 1, 2)</f>
      </c>
    </row>
    <row customHeight="true" ht="15" r="1596">
      <c r="A1596" s="5" t="str">
        <v>coordinated</v>
      </c>
      <c r="B1596" s="10" t="str">
        <v>j</v>
      </c>
      <c r="C1596" s="5">
        <f>VLOOKUP(A1596, All!$A$2:$E$1647, 1)</f>
      </c>
      <c r="D1596" s="5">
        <f>VLOOKUP(A1596, All!$A$2:$E$1647, 2)</f>
      </c>
      <c r="E1596" s="5">
        <f>VLOOKUP(A1596, All!$A$2:$E$1647, 3)</f>
      </c>
      <c r="F1596" s="5">
        <f>VLOOKUP(A1596, All!$A$2:$E$1647, 4)</f>
      </c>
      <c r="G1596" s="5">
        <f>VLOOKUP(A1596, All!$A$2:$E$1647, 5)</f>
      </c>
      <c r="H1596" s="5">
        <f>LEN(G1596)-LEN(SUBSTITUTE(G1596," ",""))+1</f>
      </c>
      <c r="I1596" s="5">
        <f>IF(H1596&gt;=10, 1, 2)</f>
      </c>
    </row>
    <row customHeight="true" ht="15" r="1597">
      <c r="A1597" s="5" t="str">
        <v>endow</v>
      </c>
      <c r="B1597" s="10" t="str">
        <v>v</v>
      </c>
      <c r="C1597" s="5">
        <f>VLOOKUP(A1597, All!$A$2:$E$1647, 1)</f>
      </c>
      <c r="D1597" s="5">
        <f>VLOOKUP(A1597, All!$A$2:$E$1647, 2)</f>
      </c>
      <c r="E1597" s="5">
        <f>VLOOKUP(A1597, All!$A$2:$E$1647, 3)</f>
      </c>
      <c r="F1597" s="5">
        <f>VLOOKUP(A1597, All!$A$2:$E$1647, 4)</f>
      </c>
      <c r="G1597" s="5">
        <f>VLOOKUP(A1597, All!$A$2:$E$1647, 5)</f>
      </c>
      <c r="H1597" s="5">
        <f>LEN(G1597)-LEN(SUBSTITUTE(G1597," ",""))+1</f>
      </c>
      <c r="I1597" s="5">
        <f>IF(H1597&gt;=10, 1, 2)</f>
      </c>
    </row>
    <row customHeight="true" ht="15" r="1598">
      <c r="A1598" s="5" t="str">
        <v>self-interest</v>
      </c>
      <c r="B1598" s="10" t="str">
        <v>n</v>
      </c>
      <c r="C1598" s="5">
        <f>VLOOKUP(A1598, All!$A$2:$E$1647, 1)</f>
      </c>
      <c r="D1598" s="5">
        <f>VLOOKUP(A1598, All!$A$2:$E$1647, 2)</f>
      </c>
      <c r="E1598" s="5">
        <f>VLOOKUP(A1598, All!$A$2:$E$1647, 3)</f>
      </c>
      <c r="F1598" s="5">
        <f>VLOOKUP(A1598, All!$A$2:$E$1647, 4)</f>
      </c>
      <c r="G1598" s="5">
        <f>VLOOKUP(A1598, All!$A$2:$E$1647, 5)</f>
      </c>
      <c r="H1598" s="5">
        <f>LEN(G1598)-LEN(SUBSTITUTE(G1598," ",""))+1</f>
      </c>
      <c r="I1598" s="5">
        <f>IF(H1598&gt;=10, 1, 2)</f>
      </c>
    </row>
    <row customHeight="true" ht="15" r="1599">
      <c r="A1599" s="5" t="str">
        <v>imagined</v>
      </c>
      <c r="B1599" s="10" t="str">
        <v>j</v>
      </c>
      <c r="C1599" s="5">
        <f>VLOOKUP(A1599, All!$A$2:$E$1647, 1)</f>
      </c>
      <c r="D1599" s="5">
        <f>VLOOKUP(A1599, All!$A$2:$E$1647, 2)</f>
      </c>
      <c r="E1599" s="5">
        <f>VLOOKUP(A1599, All!$A$2:$E$1647, 3)</f>
      </c>
      <c r="F1599" s="5">
        <f>VLOOKUP(A1599, All!$A$2:$E$1647, 4)</f>
      </c>
      <c r="G1599" s="5">
        <f>VLOOKUP(A1599, All!$A$2:$E$1647, 5)</f>
      </c>
      <c r="H1599" s="5">
        <f>LEN(G1599)-LEN(SUBSTITUTE(G1599," ",""))+1</f>
      </c>
      <c r="I1599" s="5">
        <f>IF(H1599&gt;=10, 1, 2)</f>
      </c>
    </row>
    <row customHeight="true" ht="15" r="1600">
      <c r="A1600" s="5" t="str">
        <v>coexist</v>
      </c>
      <c r="B1600" s="10" t="str">
        <v>v</v>
      </c>
      <c r="C1600" s="5">
        <f>VLOOKUP(A1600, All!$A$2:$E$1647, 1)</f>
      </c>
      <c r="D1600" s="5">
        <f>VLOOKUP(A1600, All!$A$2:$E$1647, 2)</f>
      </c>
      <c r="E1600" s="5">
        <f>VLOOKUP(A1600, All!$A$2:$E$1647, 3)</f>
      </c>
      <c r="F1600" s="5">
        <f>VLOOKUP(A1600, All!$A$2:$E$1647, 4)</f>
      </c>
      <c r="G1600" s="5">
        <f>VLOOKUP(A1600, All!$A$2:$E$1647, 5)</f>
      </c>
      <c r="H1600" s="5">
        <f>LEN(G1600)-LEN(SUBSTITUTE(G1600," ",""))+1</f>
      </c>
      <c r="I1600" s="5">
        <f>IF(H1600&gt;=10, 1, 2)</f>
      </c>
    </row>
    <row customHeight="true" ht="15" r="1601">
      <c r="A1601" s="5" t="str">
        <v>continual</v>
      </c>
      <c r="B1601" s="10" t="str">
        <v>j</v>
      </c>
      <c r="C1601" s="5">
        <f>VLOOKUP(A1601, All!$A$2:$E$1647, 1)</f>
      </c>
      <c r="D1601" s="5">
        <f>VLOOKUP(A1601, All!$A$2:$E$1647, 2)</f>
      </c>
      <c r="E1601" s="5">
        <f>VLOOKUP(A1601, All!$A$2:$E$1647, 3)</f>
      </c>
      <c r="F1601" s="5">
        <f>VLOOKUP(A1601, All!$A$2:$E$1647, 4)</f>
      </c>
      <c r="G1601" s="5">
        <f>VLOOKUP(A1601, All!$A$2:$E$1647, 5)</f>
      </c>
      <c r="H1601" s="5">
        <f>LEN(G1601)-LEN(SUBSTITUTE(G1601," ",""))+1</f>
      </c>
      <c r="I1601" s="5">
        <f>IF(H1601&gt;=10, 1, 2)</f>
      </c>
    </row>
    <row customHeight="true" ht="15" r="1602">
      <c r="A1602" s="5" t="str">
        <v>altered</v>
      </c>
      <c r="B1602" s="10" t="str">
        <v>j</v>
      </c>
      <c r="C1602" s="5">
        <f>VLOOKUP(A1602, All!$A$2:$E$1647, 1)</f>
      </c>
      <c r="D1602" s="5">
        <f>VLOOKUP(A1602, All!$A$2:$E$1647, 2)</f>
      </c>
      <c r="E1602" s="5">
        <f>VLOOKUP(A1602, All!$A$2:$E$1647, 3)</f>
      </c>
      <c r="F1602" s="5">
        <f>VLOOKUP(A1602, All!$A$2:$E$1647, 4)</f>
      </c>
      <c r="G1602" s="5">
        <f>VLOOKUP(A1602, All!$A$2:$E$1647, 5)</f>
      </c>
      <c r="H1602" s="5">
        <f>LEN(G1602)-LEN(SUBSTITUTE(G1602," ",""))+1</f>
      </c>
      <c r="I1602" s="5">
        <f>IF(H1602&gt;=10, 1, 2)</f>
      </c>
    </row>
    <row customHeight="true" ht="15" r="1603">
      <c r="A1603" s="5" t="str">
        <v>comparatively</v>
      </c>
      <c r="B1603" s="10" t="str">
        <v>r</v>
      </c>
      <c r="C1603" s="5">
        <f>VLOOKUP(A1603, All!$A$2:$E$1647, 1)</f>
      </c>
      <c r="D1603" s="5">
        <f>VLOOKUP(A1603, All!$A$2:$E$1647, 2)</f>
      </c>
      <c r="E1603" s="5">
        <f>VLOOKUP(A1603, All!$A$2:$E$1647, 3)</f>
      </c>
      <c r="F1603" s="5">
        <f>VLOOKUP(A1603, All!$A$2:$E$1647, 4)</f>
      </c>
      <c r="G1603" s="5">
        <f>VLOOKUP(A1603, All!$A$2:$E$1647, 5)</f>
      </c>
      <c r="H1603" s="5">
        <f>LEN(G1603)-LEN(SUBSTITUTE(G1603," ",""))+1</f>
      </c>
      <c r="I1603" s="5">
        <f>IF(H1603&gt;=10, 1, 2)</f>
      </c>
    </row>
    <row customHeight="true" ht="15" r="1604">
      <c r="A1604" s="5" t="str">
        <v>incompatible</v>
      </c>
      <c r="B1604" s="10" t="str">
        <v>j</v>
      </c>
      <c r="C1604" s="5">
        <f>VLOOKUP(A1604, All!$A$2:$E$1647, 1)</f>
      </c>
      <c r="D1604" s="5">
        <f>VLOOKUP(A1604, All!$A$2:$E$1647, 2)</f>
      </c>
      <c r="E1604" s="5">
        <f>VLOOKUP(A1604, All!$A$2:$E$1647, 3)</f>
      </c>
      <c r="F1604" s="5">
        <f>VLOOKUP(A1604, All!$A$2:$E$1647, 4)</f>
      </c>
      <c r="G1604" s="5">
        <f>VLOOKUP(A1604, All!$A$2:$E$1647, 5)</f>
      </c>
      <c r="H1604" s="5">
        <f>LEN(G1604)-LEN(SUBSTITUTE(G1604," ",""))+1</f>
      </c>
      <c r="I1604" s="5">
        <f>IF(H1604&gt;=10, 1, 2)</f>
      </c>
    </row>
    <row customHeight="true" ht="15" r="1605">
      <c r="A1605" s="5" t="str">
        <v>necessitate</v>
      </c>
      <c r="B1605" s="10" t="str">
        <v>v</v>
      </c>
      <c r="C1605" s="5">
        <f>VLOOKUP(A1605, All!$A$2:$E$1647, 1)</f>
      </c>
      <c r="D1605" s="5">
        <f>VLOOKUP(A1605, All!$A$2:$E$1647, 2)</f>
      </c>
      <c r="E1605" s="5">
        <f>VLOOKUP(A1605, All!$A$2:$E$1647, 3)</f>
      </c>
      <c r="F1605" s="5">
        <f>VLOOKUP(A1605, All!$A$2:$E$1647, 4)</f>
      </c>
      <c r="G1605" s="5">
        <f>VLOOKUP(A1605, All!$A$2:$E$1647, 5)</f>
      </c>
      <c r="H1605" s="5">
        <f>LEN(G1605)-LEN(SUBSTITUTE(G1605," ",""))+1</f>
      </c>
      <c r="I1605" s="5">
        <f>IF(H1605&gt;=10, 1, 2)</f>
      </c>
    </row>
    <row customHeight="true" ht="15" r="1606">
      <c r="A1606" s="5" t="str">
        <v>validation</v>
      </c>
      <c r="B1606" s="10" t="str">
        <v>n</v>
      </c>
      <c r="C1606" s="5">
        <f>VLOOKUP(A1606, All!$A$2:$E$1647, 1)</f>
      </c>
      <c r="D1606" s="5">
        <f>VLOOKUP(A1606, All!$A$2:$E$1647, 2)</f>
      </c>
      <c r="E1606" s="5">
        <f>VLOOKUP(A1606, All!$A$2:$E$1647, 3)</f>
      </c>
      <c r="F1606" s="5">
        <f>VLOOKUP(A1606, All!$A$2:$E$1647, 4)</f>
      </c>
      <c r="G1606" s="5">
        <f>VLOOKUP(A1606, All!$A$2:$E$1647, 5)</f>
      </c>
      <c r="H1606" s="5">
        <f>LEN(G1606)-LEN(SUBSTITUTE(G1606," ",""))+1</f>
      </c>
      <c r="I1606" s="5">
        <f>IF(H1606&gt;=10, 1, 2)</f>
      </c>
    </row>
    <row customHeight="true" ht="15" r="1607">
      <c r="A1607" s="5" t="str">
        <v>collective</v>
      </c>
      <c r="B1607" s="10" t="str">
        <v>n</v>
      </c>
      <c r="C1607" s="5">
        <f>VLOOKUP(A1607, All!$A$2:$E$1647, 1)</f>
      </c>
      <c r="D1607" s="5">
        <f>VLOOKUP(A1607, All!$A$2:$E$1647, 2)</f>
      </c>
      <c r="E1607" s="5">
        <f>VLOOKUP(A1607, All!$A$2:$E$1647, 3)</f>
      </c>
      <c r="F1607" s="5">
        <f>VLOOKUP(A1607, All!$A$2:$E$1647, 4)</f>
      </c>
      <c r="G1607" s="5">
        <f>VLOOKUP(A1607, All!$A$2:$E$1647, 5)</f>
      </c>
      <c r="H1607" s="5">
        <f>LEN(G1607)-LEN(SUBSTITUTE(G1607," ",""))+1</f>
      </c>
      <c r="I1607" s="5">
        <f>IF(H1607&gt;=10, 1, 2)</f>
      </c>
    </row>
    <row customHeight="true" ht="15" r="1608">
      <c r="A1608" s="5" t="str">
        <v>methodological</v>
      </c>
      <c r="B1608" s="10" t="str">
        <v>j</v>
      </c>
      <c r="C1608" s="5">
        <f>VLOOKUP(A1608, All!$A$2:$E$1647, 1)</f>
      </c>
      <c r="D1608" s="5">
        <f>VLOOKUP(A1608, All!$A$2:$E$1647, 2)</f>
      </c>
      <c r="E1608" s="5">
        <f>VLOOKUP(A1608, All!$A$2:$E$1647, 3)</f>
      </c>
      <c r="F1608" s="5">
        <f>VLOOKUP(A1608, All!$A$2:$E$1647, 4)</f>
      </c>
      <c r="G1608" s="5">
        <f>VLOOKUP(A1608, All!$A$2:$E$1647, 5)</f>
      </c>
      <c r="H1608" s="5">
        <f>LEN(G1608)-LEN(SUBSTITUTE(G1608," ",""))+1</f>
      </c>
      <c r="I1608" s="5">
        <f>IF(H1608&gt;=10, 1, 2)</f>
      </c>
    </row>
    <row customHeight="true" ht="15" r="1609">
      <c r="A1609" s="5" t="str">
        <v>imperfect</v>
      </c>
      <c r="B1609" s="10" t="str">
        <v>j</v>
      </c>
      <c r="C1609" s="5">
        <f>VLOOKUP(A1609, All!$A$2:$E$1647, 1)</f>
      </c>
      <c r="D1609" s="5">
        <f>VLOOKUP(A1609, All!$A$2:$E$1647, 2)</f>
      </c>
      <c r="E1609" s="5">
        <f>VLOOKUP(A1609, All!$A$2:$E$1647, 3)</f>
      </c>
      <c r="F1609" s="5">
        <f>VLOOKUP(A1609, All!$A$2:$E$1647, 4)</f>
      </c>
      <c r="G1609" s="5">
        <f>VLOOKUP(A1609, All!$A$2:$E$1647, 5)</f>
      </c>
      <c r="H1609" s="5">
        <f>LEN(G1609)-LEN(SUBSTITUTE(G1609," ",""))+1</f>
      </c>
      <c r="I1609" s="5">
        <f>IF(H1609&gt;=10, 1, 2)</f>
      </c>
    </row>
    <row customHeight="true" ht="15" r="1610">
      <c r="A1610" s="5" t="str">
        <v>remedy</v>
      </c>
      <c r="B1610" s="10" t="str">
        <v>v</v>
      </c>
      <c r="C1610" s="5">
        <f>VLOOKUP(A1610, All!$A$2:$E$1647, 1)</f>
      </c>
      <c r="D1610" s="5">
        <f>VLOOKUP(A1610, All!$A$2:$E$1647, 2)</f>
      </c>
      <c r="E1610" s="5">
        <f>VLOOKUP(A1610, All!$A$2:$E$1647, 3)</f>
      </c>
      <c r="F1610" s="5">
        <f>VLOOKUP(A1610, All!$A$2:$E$1647, 4)</f>
      </c>
      <c r="G1610" s="5">
        <f>VLOOKUP(A1610, All!$A$2:$E$1647, 5)</f>
      </c>
      <c r="H1610" s="5">
        <f>LEN(G1610)-LEN(SUBSTITUTE(G1610," ",""))+1</f>
      </c>
      <c r="I1610" s="5">
        <f>IF(H1610&gt;=10, 1, 2)</f>
      </c>
    </row>
    <row customHeight="true" ht="15" r="1611">
      <c r="A1611" s="5" t="str">
        <v>accessibility</v>
      </c>
      <c r="B1611" s="10" t="str">
        <v>n</v>
      </c>
      <c r="C1611" s="5">
        <f>VLOOKUP(A1611, All!$A$2:$E$1647, 1)</f>
      </c>
      <c r="D1611" s="5">
        <f>VLOOKUP(A1611, All!$A$2:$E$1647, 2)</f>
      </c>
      <c r="E1611" s="5">
        <f>VLOOKUP(A1611, All!$A$2:$E$1647, 3)</f>
      </c>
      <c r="F1611" s="5">
        <f>VLOOKUP(A1611, All!$A$2:$E$1647, 4)</f>
      </c>
      <c r="G1611" s="5">
        <f>VLOOKUP(A1611, All!$A$2:$E$1647, 5)</f>
      </c>
      <c r="H1611" s="5">
        <f>LEN(G1611)-LEN(SUBSTITUTE(G1611," ",""))+1</f>
      </c>
      <c r="I1611" s="5">
        <f>IF(H1611&gt;=10, 1, 2)</f>
      </c>
    </row>
    <row customHeight="true" ht="15" r="1612">
      <c r="A1612" s="5" t="str">
        <v>unintended</v>
      </c>
      <c r="B1612" s="10" t="str">
        <v>j</v>
      </c>
      <c r="C1612" s="5">
        <f>VLOOKUP(A1612, All!$A$2:$E$1647, 1)</f>
      </c>
      <c r="D1612" s="5">
        <f>VLOOKUP(A1612, All!$A$2:$E$1647, 2)</f>
      </c>
      <c r="E1612" s="5">
        <f>VLOOKUP(A1612, All!$A$2:$E$1647, 3)</f>
      </c>
      <c r="F1612" s="5">
        <f>VLOOKUP(A1612, All!$A$2:$E$1647, 4)</f>
      </c>
      <c r="G1612" s="5">
        <f>VLOOKUP(A1612, All!$A$2:$E$1647, 5)</f>
      </c>
      <c r="H1612" s="5">
        <f>LEN(G1612)-LEN(SUBSTITUTE(G1612," ",""))+1</f>
      </c>
      <c r="I1612" s="5">
        <f>IF(H1612&gt;=10, 1, 2)</f>
      </c>
    </row>
    <row customHeight="true" ht="15" r="1613">
      <c r="A1613" s="5" t="str">
        <v>purchasing</v>
      </c>
      <c r="B1613" s="10" t="str">
        <v>n</v>
      </c>
      <c r="C1613" s="5">
        <f>VLOOKUP(A1613, All!$A$2:$E$1647, 1)</f>
      </c>
      <c r="D1613" s="5">
        <f>VLOOKUP(A1613, All!$A$2:$E$1647, 2)</f>
      </c>
      <c r="E1613" s="5">
        <f>VLOOKUP(A1613, All!$A$2:$E$1647, 3)</f>
      </c>
      <c r="F1613" s="5">
        <f>VLOOKUP(A1613, All!$A$2:$E$1647, 4)</f>
      </c>
      <c r="G1613" s="5">
        <f>VLOOKUP(A1613, All!$A$2:$E$1647, 5)</f>
      </c>
      <c r="H1613" s="5">
        <f>LEN(G1613)-LEN(SUBSTITUTE(G1613," ",""))+1</f>
      </c>
      <c r="I1613" s="5">
        <f>IF(H1613&gt;=10, 1, 2)</f>
      </c>
    </row>
    <row customHeight="true" ht="15" r="1614">
      <c r="A1614" s="5" t="str">
        <v>ramification</v>
      </c>
      <c r="B1614" s="10" t="str">
        <v>n</v>
      </c>
      <c r="C1614" s="5">
        <f>VLOOKUP(A1614, All!$A$2:$E$1647, 1)</f>
      </c>
      <c r="D1614" s="5">
        <f>VLOOKUP(A1614, All!$A$2:$E$1647, 2)</f>
      </c>
      <c r="E1614" s="5">
        <f>VLOOKUP(A1614, All!$A$2:$E$1647, 3)</f>
      </c>
      <c r="F1614" s="5">
        <f>VLOOKUP(A1614, All!$A$2:$E$1647, 4)</f>
      </c>
      <c r="G1614" s="5">
        <f>VLOOKUP(A1614, All!$A$2:$E$1647, 5)</f>
      </c>
      <c r="H1614" s="5">
        <f>LEN(G1614)-LEN(SUBSTITUTE(G1614," ",""))+1</f>
      </c>
      <c r="I1614" s="5">
        <f>IF(H1614&gt;=10, 1, 2)</f>
      </c>
    </row>
    <row customHeight="true" ht="15" r="1615">
      <c r="A1615" s="5" t="str">
        <v>incremental</v>
      </c>
      <c r="B1615" s="10" t="str">
        <v>j</v>
      </c>
      <c r="C1615" s="5">
        <f>VLOOKUP(A1615, All!$A$2:$E$1647, 1)</f>
      </c>
      <c r="D1615" s="5">
        <f>VLOOKUP(A1615, All!$A$2:$E$1647, 2)</f>
      </c>
      <c r="E1615" s="5">
        <f>VLOOKUP(A1615, All!$A$2:$E$1647, 3)</f>
      </c>
      <c r="F1615" s="5">
        <f>VLOOKUP(A1615, All!$A$2:$E$1647, 4)</f>
      </c>
      <c r="G1615" s="5">
        <f>VLOOKUP(A1615, All!$A$2:$E$1647, 5)</f>
      </c>
      <c r="H1615" s="5">
        <f>LEN(G1615)-LEN(SUBSTITUTE(G1615," ",""))+1</f>
      </c>
      <c r="I1615" s="5">
        <f>IF(H1615&gt;=10, 1, 2)</f>
      </c>
    </row>
    <row customHeight="true" ht="15" r="1616">
      <c r="A1616" s="5" t="str">
        <v>disproportionate</v>
      </c>
      <c r="B1616" s="10" t="str">
        <v>j</v>
      </c>
      <c r="C1616" s="5">
        <f>VLOOKUP(A1616, All!$A$2:$E$1647, 1)</f>
      </c>
      <c r="D1616" s="5">
        <f>VLOOKUP(A1616, All!$A$2:$E$1647, 2)</f>
      </c>
      <c r="E1616" s="5">
        <f>VLOOKUP(A1616, All!$A$2:$E$1647, 3)</f>
      </c>
      <c r="F1616" s="5">
        <f>VLOOKUP(A1616, All!$A$2:$E$1647, 4)</f>
      </c>
      <c r="G1616" s="5">
        <f>VLOOKUP(A1616, All!$A$2:$E$1647, 5)</f>
      </c>
      <c r="H1616" s="5">
        <f>LEN(G1616)-LEN(SUBSTITUTE(G1616," ",""))+1</f>
      </c>
      <c r="I1616" s="5">
        <f>IF(H1616&gt;=10, 1, 2)</f>
      </c>
    </row>
    <row customHeight="true" ht="15" r="1617">
      <c r="A1617" s="5" t="str">
        <v>in-house</v>
      </c>
      <c r="B1617" s="10" t="str">
        <v>j</v>
      </c>
      <c r="C1617" s="5">
        <f>VLOOKUP(A1617, All!$A$2:$E$1647, 1)</f>
      </c>
      <c r="D1617" s="5">
        <f>VLOOKUP(A1617, All!$A$2:$E$1647, 2)</f>
      </c>
      <c r="E1617" s="5">
        <f>VLOOKUP(A1617, All!$A$2:$E$1647, 3)</f>
      </c>
      <c r="F1617" s="5">
        <f>VLOOKUP(A1617, All!$A$2:$E$1647, 4)</f>
      </c>
      <c r="G1617" s="5">
        <f>VLOOKUP(A1617, All!$A$2:$E$1647, 5)</f>
      </c>
      <c r="H1617" s="5">
        <f>LEN(G1617)-LEN(SUBSTITUTE(G1617," ",""))+1</f>
      </c>
      <c r="I1617" s="5">
        <f>IF(H1617&gt;=10, 1, 2)</f>
      </c>
    </row>
    <row customHeight="true" ht="15" r="1618">
      <c r="A1618" s="5" t="str">
        <v>relational</v>
      </c>
      <c r="B1618" s="10" t="str">
        <v>j</v>
      </c>
      <c r="C1618" s="5">
        <f>VLOOKUP(A1618, All!$A$2:$E$1647, 1)</f>
      </c>
      <c r="D1618" s="5">
        <f>VLOOKUP(A1618, All!$A$2:$E$1647, 2)</f>
      </c>
      <c r="E1618" s="5">
        <f>VLOOKUP(A1618, All!$A$2:$E$1647, 3)</f>
      </c>
      <c r="F1618" s="5">
        <f>VLOOKUP(A1618, All!$A$2:$E$1647, 4)</f>
      </c>
      <c r="G1618" s="5">
        <f>VLOOKUP(A1618, All!$A$2:$E$1647, 5)</f>
      </c>
      <c r="H1618" s="5">
        <f>LEN(G1618)-LEN(SUBSTITUTE(G1618," ",""))+1</f>
      </c>
      <c r="I1618" s="5">
        <f>IF(H1618&gt;=10, 1, 2)</f>
      </c>
    </row>
    <row customHeight="true" ht="15" r="1619">
      <c r="A1619" s="5" t="str">
        <v>reference</v>
      </c>
      <c r="B1619" s="10" t="str">
        <v>v</v>
      </c>
      <c r="C1619" s="5">
        <f>VLOOKUP(A1619, All!$A$2:$E$1647, 1)</f>
      </c>
      <c r="D1619" s="5">
        <f>VLOOKUP(A1619, All!$A$2:$E$1647, 2)</f>
      </c>
      <c r="E1619" s="5">
        <f>VLOOKUP(A1619, All!$A$2:$E$1647, 3)</f>
      </c>
      <c r="F1619" s="5">
        <f>VLOOKUP(A1619, All!$A$2:$E$1647, 4)</f>
      </c>
      <c r="G1619" s="5">
        <f>VLOOKUP(A1619, All!$A$2:$E$1647, 5)</f>
      </c>
      <c r="H1619" s="5">
        <f>LEN(G1619)-LEN(SUBSTITUTE(G1619," ",""))+1</f>
      </c>
      <c r="I1619" s="5">
        <f>IF(H1619&gt;=10, 1, 2)</f>
      </c>
    </row>
    <row customHeight="true" ht="15" r="1620">
      <c r="A1620" s="5" t="str">
        <v>extraction</v>
      </c>
      <c r="B1620" s="10" t="str">
        <v>n</v>
      </c>
      <c r="C1620" s="5">
        <f>VLOOKUP(A1620, All!$A$2:$E$1647, 1)</f>
      </c>
      <c r="D1620" s="5">
        <f>VLOOKUP(A1620, All!$A$2:$E$1647, 2)</f>
      </c>
      <c r="E1620" s="5">
        <f>VLOOKUP(A1620, All!$A$2:$E$1647, 3)</f>
      </c>
      <c r="F1620" s="5">
        <f>VLOOKUP(A1620, All!$A$2:$E$1647, 4)</f>
      </c>
      <c r="G1620" s="5">
        <f>VLOOKUP(A1620, All!$A$2:$E$1647, 5)</f>
      </c>
      <c r="H1620" s="5">
        <f>LEN(G1620)-LEN(SUBSTITUTE(G1620," ",""))+1</f>
      </c>
      <c r="I1620" s="5">
        <f>IF(H1620&gt;=10, 1, 2)</f>
      </c>
    </row>
    <row customHeight="true" ht="15" r="1621">
      <c r="A1621" s="5" t="str">
        <v>inception</v>
      </c>
      <c r="B1621" s="10" t="str">
        <v>n</v>
      </c>
      <c r="C1621" s="5">
        <f>VLOOKUP(A1621, All!$A$2:$E$1647, 1)</f>
      </c>
      <c r="D1621" s="5">
        <f>VLOOKUP(A1621, All!$A$2:$E$1647, 2)</f>
      </c>
      <c r="E1621" s="5">
        <f>VLOOKUP(A1621, All!$A$2:$E$1647, 3)</f>
      </c>
      <c r="F1621" s="5">
        <f>VLOOKUP(A1621, All!$A$2:$E$1647, 4)</f>
      </c>
      <c r="G1621" s="5">
        <f>VLOOKUP(A1621, All!$A$2:$E$1647, 5)</f>
      </c>
      <c r="H1621" s="5">
        <f>LEN(G1621)-LEN(SUBSTITUTE(G1621," ",""))+1</f>
      </c>
      <c r="I1621" s="5">
        <f>IF(H1621&gt;=10, 1, 2)</f>
      </c>
    </row>
    <row customHeight="true" ht="15" r="1622">
      <c r="A1622" s="5" t="str">
        <v>proportional</v>
      </c>
      <c r="B1622" s="10" t="str">
        <v>j</v>
      </c>
      <c r="C1622" s="5">
        <f>VLOOKUP(A1622, All!$A$2:$E$1647, 1)</f>
      </c>
      <c r="D1622" s="5">
        <f>VLOOKUP(A1622, All!$A$2:$E$1647, 2)</f>
      </c>
      <c r="E1622" s="5">
        <f>VLOOKUP(A1622, All!$A$2:$E$1647, 3)</f>
      </c>
      <c r="F1622" s="5">
        <f>VLOOKUP(A1622, All!$A$2:$E$1647, 4)</f>
      </c>
      <c r="G1622" s="5">
        <f>VLOOKUP(A1622, All!$A$2:$E$1647, 5)</f>
      </c>
      <c r="H1622" s="5">
        <f>LEN(G1622)-LEN(SUBSTITUTE(G1622," ",""))+1</f>
      </c>
      <c r="I1622" s="5">
        <f>IF(H1622&gt;=10, 1, 2)</f>
      </c>
    </row>
    <row customHeight="true" ht="15" r="1623">
      <c r="A1623" s="5" t="str">
        <v>scientifically</v>
      </c>
      <c r="B1623" s="10" t="str">
        <v>r</v>
      </c>
      <c r="C1623" s="5">
        <f>VLOOKUP(A1623, All!$A$2:$E$1647, 1)</f>
      </c>
      <c r="D1623" s="5">
        <f>VLOOKUP(A1623, All!$A$2:$E$1647, 2)</f>
      </c>
      <c r="E1623" s="5">
        <f>VLOOKUP(A1623, All!$A$2:$E$1647, 3)</f>
      </c>
      <c r="F1623" s="5">
        <f>VLOOKUP(A1623, All!$A$2:$E$1647, 4)</f>
      </c>
      <c r="G1623" s="5">
        <f>VLOOKUP(A1623, All!$A$2:$E$1647, 5)</f>
      </c>
      <c r="H1623" s="5">
        <f>LEN(G1623)-LEN(SUBSTITUTE(G1623," ",""))+1</f>
      </c>
      <c r="I1623" s="5">
        <f>IF(H1623&gt;=10, 1, 2)</f>
      </c>
    </row>
    <row customHeight="true" ht="15" r="1624">
      <c r="A1624" s="5" t="str">
        <v>invaluable</v>
      </c>
      <c r="B1624" s="10" t="str">
        <v>j</v>
      </c>
      <c r="C1624" s="5">
        <f>VLOOKUP(A1624, All!$A$2:$E$1647, 1)</f>
      </c>
      <c r="D1624" s="5">
        <f>VLOOKUP(A1624, All!$A$2:$E$1647, 2)</f>
      </c>
      <c r="E1624" s="5">
        <f>VLOOKUP(A1624, All!$A$2:$E$1647, 3)</f>
      </c>
      <c r="F1624" s="5">
        <f>VLOOKUP(A1624, All!$A$2:$E$1647, 4)</f>
      </c>
      <c r="G1624" s="5">
        <f>VLOOKUP(A1624, All!$A$2:$E$1647, 5)</f>
      </c>
      <c r="H1624" s="5">
        <f>LEN(G1624)-LEN(SUBSTITUTE(G1624," ",""))+1</f>
      </c>
      <c r="I1624" s="5">
        <f>IF(H1624&gt;=10, 1, 2)</f>
      </c>
    </row>
    <row customHeight="true" ht="15" r="1625">
      <c r="A1625" s="5" t="str">
        <v>stimulating</v>
      </c>
      <c r="B1625" s="10" t="str">
        <v>j</v>
      </c>
      <c r="C1625" s="5">
        <f>VLOOKUP(A1625, All!$A$2:$E$1647, 1)</f>
      </c>
      <c r="D1625" s="5">
        <f>VLOOKUP(A1625, All!$A$2:$E$1647, 2)</f>
      </c>
      <c r="E1625" s="5">
        <f>VLOOKUP(A1625, All!$A$2:$E$1647, 3)</f>
      </c>
      <c r="F1625" s="5">
        <f>VLOOKUP(A1625, All!$A$2:$E$1647, 4)</f>
      </c>
      <c r="G1625" s="5">
        <f>VLOOKUP(A1625, All!$A$2:$E$1647, 5)</f>
      </c>
      <c r="H1625" s="5">
        <f>LEN(G1625)-LEN(SUBSTITUTE(G1625," ",""))+1</f>
      </c>
      <c r="I1625" s="5">
        <f>IF(H1625&gt;=10, 1, 2)</f>
      </c>
    </row>
    <row customHeight="true" ht="15" r="1626">
      <c r="A1626" s="5" t="str">
        <v>repetitive</v>
      </c>
      <c r="B1626" s="10" t="str">
        <v>j</v>
      </c>
      <c r="C1626" s="5">
        <f>VLOOKUP(A1626, All!$A$2:$E$1647, 1)</f>
      </c>
      <c r="D1626" s="5">
        <f>VLOOKUP(A1626, All!$A$2:$E$1647, 2)</f>
      </c>
      <c r="E1626" s="5">
        <f>VLOOKUP(A1626, All!$A$2:$E$1647, 3)</f>
      </c>
      <c r="F1626" s="5">
        <f>VLOOKUP(A1626, All!$A$2:$E$1647, 4)</f>
      </c>
      <c r="G1626" s="5">
        <f>VLOOKUP(A1626, All!$A$2:$E$1647, 5)</f>
      </c>
      <c r="H1626" s="5">
        <f>LEN(G1626)-LEN(SUBSTITUTE(G1626," ",""))+1</f>
      </c>
      <c r="I1626" s="5">
        <f>IF(H1626&gt;=10, 1, 2)</f>
      </c>
    </row>
    <row customHeight="true" ht="15" r="1627">
      <c r="A1627" s="5" t="str">
        <v>stationary</v>
      </c>
      <c r="B1627" s="10" t="str">
        <v>j</v>
      </c>
      <c r="C1627" s="5">
        <f>VLOOKUP(A1627, All!$A$2:$E$1647, 1)</f>
      </c>
      <c r="D1627" s="5">
        <f>VLOOKUP(A1627, All!$A$2:$E$1647, 2)</f>
      </c>
      <c r="E1627" s="5">
        <f>VLOOKUP(A1627, All!$A$2:$E$1647, 3)</f>
      </c>
      <c r="F1627" s="5">
        <f>VLOOKUP(A1627, All!$A$2:$E$1647, 4)</f>
      </c>
      <c r="G1627" s="5">
        <f>VLOOKUP(A1627, All!$A$2:$E$1647, 5)</f>
      </c>
      <c r="H1627" s="5">
        <f>LEN(G1627)-LEN(SUBSTITUTE(G1627," ",""))+1</f>
      </c>
      <c r="I1627" s="5">
        <f>IF(H1627&gt;=10, 1, 2)</f>
      </c>
    </row>
    <row customHeight="true" ht="15" r="1628">
      <c r="A1628" s="5" t="str">
        <v>concentrated</v>
      </c>
      <c r="B1628" s="10" t="str">
        <v>j</v>
      </c>
      <c r="C1628" s="5">
        <f>VLOOKUP(A1628, All!$A$2:$E$1647, 1)</f>
      </c>
      <c r="D1628" s="5">
        <f>VLOOKUP(A1628, All!$A$2:$E$1647, 2)</f>
      </c>
      <c r="E1628" s="5">
        <f>VLOOKUP(A1628, All!$A$2:$E$1647, 3)</f>
      </c>
      <c r="F1628" s="5">
        <f>VLOOKUP(A1628, All!$A$2:$E$1647, 4)</f>
      </c>
      <c r="G1628" s="5">
        <f>VLOOKUP(A1628, All!$A$2:$E$1647, 5)</f>
      </c>
      <c r="H1628" s="5">
        <f>LEN(G1628)-LEN(SUBSTITUTE(G1628," ",""))+1</f>
      </c>
      <c r="I1628" s="5">
        <f>IF(H1628&gt;=10, 1, 2)</f>
      </c>
    </row>
    <row customHeight="true" ht="15" r="1629">
      <c r="A1629" s="5" t="str">
        <v>re-establish</v>
      </c>
      <c r="B1629" s="10" t="str">
        <v>v</v>
      </c>
      <c r="C1629" s="5">
        <f>VLOOKUP(A1629, All!$A$2:$E$1647, 1)</f>
      </c>
      <c r="D1629" s="5">
        <f>VLOOKUP(A1629, All!$A$2:$E$1647, 2)</f>
      </c>
      <c r="E1629" s="5">
        <f>VLOOKUP(A1629, All!$A$2:$E$1647, 3)</f>
      </c>
      <c r="F1629" s="5">
        <f>VLOOKUP(A1629, All!$A$2:$E$1647, 4)</f>
      </c>
      <c r="G1629" s="5">
        <f>VLOOKUP(A1629, All!$A$2:$E$1647, 5)</f>
      </c>
      <c r="H1629" s="5">
        <f>LEN(G1629)-LEN(SUBSTITUTE(G1629," ",""))+1</f>
      </c>
      <c r="I1629" s="5">
        <f>IF(H1629&gt;=10, 1, 2)</f>
      </c>
    </row>
    <row customHeight="true" ht="15" r="1630">
      <c r="A1630" s="5" t="str">
        <v>fragmented</v>
      </c>
      <c r="B1630" s="10" t="str">
        <v>j</v>
      </c>
      <c r="C1630" s="5">
        <f>VLOOKUP(A1630, All!$A$2:$E$1647, 1)</f>
      </c>
      <c r="D1630" s="5">
        <f>VLOOKUP(A1630, All!$A$2:$E$1647, 2)</f>
      </c>
      <c r="E1630" s="5">
        <f>VLOOKUP(A1630, All!$A$2:$E$1647, 3)</f>
      </c>
      <c r="F1630" s="5">
        <f>VLOOKUP(A1630, All!$A$2:$E$1647, 4)</f>
      </c>
      <c r="G1630" s="5">
        <f>VLOOKUP(A1630, All!$A$2:$E$1647, 5)</f>
      </c>
      <c r="H1630" s="5">
        <f>LEN(G1630)-LEN(SUBSTITUTE(G1630," ",""))+1</f>
      </c>
      <c r="I1630" s="5">
        <f>IF(H1630&gt;=10, 1, 2)</f>
      </c>
    </row>
    <row customHeight="true" ht="15" r="1631">
      <c r="A1631" s="5" t="str">
        <v>lecturer</v>
      </c>
      <c r="B1631" s="10" t="str">
        <v>n</v>
      </c>
      <c r="C1631" s="5">
        <f>VLOOKUP(A1631, All!$A$2:$E$1647, 1)</f>
      </c>
      <c r="D1631" s="5">
        <f>VLOOKUP(A1631, All!$A$2:$E$1647, 2)</f>
      </c>
      <c r="E1631" s="5">
        <f>VLOOKUP(A1631, All!$A$2:$E$1647, 3)</f>
      </c>
      <c r="F1631" s="5">
        <f>VLOOKUP(A1631, All!$A$2:$E$1647, 4)</f>
      </c>
      <c r="G1631" s="5">
        <f>VLOOKUP(A1631, All!$A$2:$E$1647, 5)</f>
      </c>
      <c r="H1631" s="5">
        <f>LEN(G1631)-LEN(SUBSTITUTE(G1631," ",""))+1</f>
      </c>
      <c r="I1631" s="5">
        <f>IF(H1631&gt;=10, 1, 2)</f>
      </c>
    </row>
    <row customHeight="true" ht="15" r="1632">
      <c r="A1632" s="5" t="str">
        <v>determinant</v>
      </c>
      <c r="B1632" s="10" t="str">
        <v>n</v>
      </c>
      <c r="C1632" s="5">
        <f>VLOOKUP(A1632, All!$A$2:$E$1647, 1)</f>
      </c>
      <c r="D1632" s="5">
        <f>VLOOKUP(A1632, All!$A$2:$E$1647, 2)</f>
      </c>
      <c r="E1632" s="5">
        <f>VLOOKUP(A1632, All!$A$2:$E$1647, 3)</f>
      </c>
      <c r="F1632" s="5">
        <f>VLOOKUP(A1632, All!$A$2:$E$1647, 4)</f>
      </c>
      <c r="G1632" s="5">
        <f>VLOOKUP(A1632, All!$A$2:$E$1647, 5)</f>
      </c>
      <c r="H1632" s="5">
        <f>LEN(G1632)-LEN(SUBSTITUTE(G1632," ",""))+1</f>
      </c>
      <c r="I1632" s="5">
        <f>IF(H1632&gt;=10, 1, 2)</f>
      </c>
    </row>
    <row customHeight="true" ht="15" r="1633">
      <c r="A1633" s="5" t="str">
        <v>alternatively</v>
      </c>
      <c r="B1633" s="10" t="str">
        <v>r</v>
      </c>
      <c r="C1633" s="5">
        <f>VLOOKUP(A1633, All!$A$2:$E$1647, 1)</f>
      </c>
      <c r="D1633" s="5">
        <f>VLOOKUP(A1633, All!$A$2:$E$1647, 2)</f>
      </c>
      <c r="E1633" s="5">
        <f>VLOOKUP(A1633, All!$A$2:$E$1647, 3)</f>
      </c>
      <c r="F1633" s="5">
        <f>VLOOKUP(A1633, All!$A$2:$E$1647, 4)</f>
      </c>
      <c r="G1633" s="5">
        <f>VLOOKUP(A1633, All!$A$2:$E$1647, 5)</f>
      </c>
      <c r="H1633" s="5">
        <f>LEN(G1633)-LEN(SUBSTITUTE(G1633," ",""))+1</f>
      </c>
      <c r="I1633" s="5">
        <f>IF(H1633&gt;=10, 1, 2)</f>
      </c>
    </row>
    <row customHeight="true" ht="15" r="1634">
      <c r="A1634" s="5" t="str">
        <v>innate</v>
      </c>
      <c r="B1634" s="10" t="str">
        <v>j</v>
      </c>
      <c r="C1634" s="5">
        <f>VLOOKUP(A1634, All!$A$2:$E$1647, 1)</f>
      </c>
      <c r="D1634" s="5">
        <f>VLOOKUP(A1634, All!$A$2:$E$1647, 2)</f>
      </c>
      <c r="E1634" s="5">
        <f>VLOOKUP(A1634, All!$A$2:$E$1647, 3)</f>
      </c>
      <c r="F1634" s="5">
        <f>VLOOKUP(A1634, All!$A$2:$E$1647, 4)</f>
      </c>
      <c r="G1634" s="5">
        <f>VLOOKUP(A1634, All!$A$2:$E$1647, 5)</f>
      </c>
      <c r="H1634" s="5">
        <f>LEN(G1634)-LEN(SUBSTITUTE(G1634," ",""))+1</f>
      </c>
      <c r="I1634" s="5">
        <f>IF(H1634&gt;=10, 1, 2)</f>
      </c>
    </row>
    <row customHeight="true" ht="15" r="1635">
      <c r="A1635" s="5" t="str">
        <v>delineate</v>
      </c>
      <c r="B1635" s="10" t="str">
        <v>v</v>
      </c>
      <c r="C1635" s="5">
        <f>VLOOKUP(A1635, All!$A$2:$E$1647, 1)</f>
      </c>
      <c r="D1635" s="5">
        <f>VLOOKUP(A1635, All!$A$2:$E$1647, 2)</f>
      </c>
      <c r="E1635" s="5">
        <f>VLOOKUP(A1635, All!$A$2:$E$1647, 3)</f>
      </c>
      <c r="F1635" s="5">
        <f>VLOOKUP(A1635, All!$A$2:$E$1647, 4)</f>
      </c>
      <c r="G1635" s="5">
        <f>VLOOKUP(A1635, All!$A$2:$E$1647, 5)</f>
      </c>
      <c r="H1635" s="5">
        <f>LEN(G1635)-LEN(SUBSTITUTE(G1635," ",""))+1</f>
      </c>
      <c r="I1635" s="5">
        <f>IF(H1635&gt;=10, 1, 2)</f>
      </c>
    </row>
    <row customHeight="true" ht="15" r="1636">
      <c r="A1636" s="5" t="str">
        <v>favorably</v>
      </c>
      <c r="B1636" s="10" t="str">
        <v>r</v>
      </c>
      <c r="C1636" s="5">
        <f>VLOOKUP(A1636, All!$A$2:$E$1647, 1)</f>
      </c>
      <c r="D1636" s="5">
        <f>VLOOKUP(A1636, All!$A$2:$E$1647, 2)</f>
      </c>
      <c r="E1636" s="5">
        <f>VLOOKUP(A1636, All!$A$2:$E$1647, 3)</f>
      </c>
      <c r="F1636" s="5">
        <f>VLOOKUP(A1636, All!$A$2:$E$1647, 4)</f>
      </c>
      <c r="G1636" s="5">
        <f>VLOOKUP(A1636, All!$A$2:$E$1647, 5)</f>
      </c>
      <c r="H1636" s="5">
        <f>LEN(G1636)-LEN(SUBSTITUTE(G1636," ",""))+1</f>
      </c>
      <c r="I1636" s="5">
        <f>IF(H1636&gt;=10, 1, 2)</f>
      </c>
    </row>
    <row customHeight="true" ht="15" r="1637">
      <c r="A1637" s="5" t="str">
        <v>supplemental</v>
      </c>
      <c r="B1637" s="10" t="str">
        <v>j</v>
      </c>
      <c r="C1637" s="5">
        <f>VLOOKUP(A1637, All!$A$2:$E$1647, 1)</f>
      </c>
      <c r="D1637" s="5">
        <f>VLOOKUP(A1637, All!$A$2:$E$1647, 2)</f>
      </c>
      <c r="E1637" s="5">
        <f>VLOOKUP(A1637, All!$A$2:$E$1647, 3)</f>
      </c>
      <c r="F1637" s="5">
        <f>VLOOKUP(A1637, All!$A$2:$E$1647, 4)</f>
      </c>
      <c r="G1637" s="5">
        <f>VLOOKUP(A1637, All!$A$2:$E$1647, 5)</f>
      </c>
      <c r="H1637" s="5">
        <f>LEN(G1637)-LEN(SUBSTITUTE(G1637," ",""))+1</f>
      </c>
      <c r="I1637" s="5">
        <f>IF(H1637&gt;=10, 1, 2)</f>
      </c>
    </row>
    <row customHeight="true" ht="15" r="1638">
      <c r="A1638" s="5" t="str">
        <v>intolerance</v>
      </c>
      <c r="B1638" s="10" t="str">
        <v>n</v>
      </c>
      <c r="C1638" s="5">
        <f>VLOOKUP(A1638, All!$A$2:$E$1647, 1)</f>
      </c>
      <c r="D1638" s="5">
        <f>VLOOKUP(A1638, All!$A$2:$E$1647, 2)</f>
      </c>
      <c r="E1638" s="5">
        <f>VLOOKUP(A1638, All!$A$2:$E$1647, 3)</f>
      </c>
      <c r="F1638" s="5">
        <f>VLOOKUP(A1638, All!$A$2:$E$1647, 4)</f>
      </c>
      <c r="G1638" s="5">
        <f>VLOOKUP(A1638, All!$A$2:$E$1647, 5)</f>
      </c>
      <c r="H1638" s="5">
        <f>LEN(G1638)-LEN(SUBSTITUTE(G1638," ",""))+1</f>
      </c>
      <c r="I1638" s="5">
        <f>IF(H1638&gt;=10, 1, 2)</f>
      </c>
    </row>
    <row customHeight="true" ht="15" r="1639">
      <c r="A1639" s="5" t="str">
        <v>deplete</v>
      </c>
      <c r="B1639" s="10" t="str">
        <v>v</v>
      </c>
      <c r="C1639" s="5">
        <f>VLOOKUP(A1639, All!$A$2:$E$1647, 1)</f>
      </c>
      <c r="D1639" s="5">
        <f>VLOOKUP(A1639, All!$A$2:$E$1647, 2)</f>
      </c>
      <c r="E1639" s="5">
        <f>VLOOKUP(A1639, All!$A$2:$E$1647, 3)</f>
      </c>
      <c r="F1639" s="5">
        <f>VLOOKUP(A1639, All!$A$2:$E$1647, 4)</f>
      </c>
      <c r="G1639" s="5">
        <f>VLOOKUP(A1639, All!$A$2:$E$1647, 5)</f>
      </c>
      <c r="H1639" s="5">
        <f>LEN(G1639)-LEN(SUBSTITUTE(G1639," ",""))+1</f>
      </c>
      <c r="I1639" s="5">
        <f>IF(H1639&gt;=10, 1, 2)</f>
      </c>
    </row>
    <row customHeight="true" ht="15" r="1640">
      <c r="A1640" s="5" t="str">
        <v>strategically</v>
      </c>
      <c r="B1640" s="10" t="str">
        <v>r</v>
      </c>
      <c r="C1640" s="5">
        <f>VLOOKUP(A1640, All!$A$2:$E$1647, 1)</f>
      </c>
      <c r="D1640" s="5">
        <f>VLOOKUP(A1640, All!$A$2:$E$1647, 2)</f>
      </c>
      <c r="E1640" s="5">
        <f>VLOOKUP(A1640, All!$A$2:$E$1647, 3)</f>
      </c>
      <c r="F1640" s="5">
        <f>VLOOKUP(A1640, All!$A$2:$E$1647, 4)</f>
      </c>
      <c r="G1640" s="5">
        <f>VLOOKUP(A1640, All!$A$2:$E$1647, 5)</f>
      </c>
      <c r="H1640" s="5">
        <f>LEN(G1640)-LEN(SUBSTITUTE(G1640," ",""))+1</f>
      </c>
      <c r="I1640" s="5">
        <f>IF(H1640&gt;=10, 1, 2)</f>
      </c>
    </row>
    <row customHeight="true" ht="15" r="1641">
      <c r="A1641" s="5" t="str">
        <v>present-day</v>
      </c>
      <c r="B1641" s="10" t="str">
        <v>j</v>
      </c>
      <c r="C1641" s="5">
        <f>VLOOKUP(A1641, All!$A$2:$E$1647, 1)</f>
      </c>
      <c r="D1641" s="5">
        <f>VLOOKUP(A1641, All!$A$2:$E$1647, 2)</f>
      </c>
      <c r="E1641" s="5">
        <f>VLOOKUP(A1641, All!$A$2:$E$1647, 3)</f>
      </c>
      <c r="F1641" s="5">
        <f>VLOOKUP(A1641, All!$A$2:$E$1647, 4)</f>
      </c>
      <c r="G1641" s="5">
        <f>VLOOKUP(A1641, All!$A$2:$E$1647, 5)</f>
      </c>
      <c r="H1641" s="5">
        <f>LEN(G1641)-LEN(SUBSTITUTE(G1641," ",""))+1</f>
      </c>
      <c r="I1641" s="5">
        <f>IF(H1641&gt;=10, 1, 2)</f>
      </c>
    </row>
    <row customHeight="true" ht="15" r="1642">
      <c r="A1642" s="5" t="str">
        <v>precipitate</v>
      </c>
      <c r="B1642" s="10" t="str">
        <v>v</v>
      </c>
      <c r="C1642" s="5">
        <f>VLOOKUP(A1642, All!$A$2:$E$1647, 1)</f>
      </c>
      <c r="D1642" s="5">
        <f>VLOOKUP(A1642, All!$A$2:$E$1647, 2)</f>
      </c>
      <c r="E1642" s="5">
        <f>VLOOKUP(A1642, All!$A$2:$E$1647, 3)</f>
      </c>
      <c r="F1642" s="5">
        <f>VLOOKUP(A1642, All!$A$2:$E$1647, 4)</f>
      </c>
      <c r="G1642" s="5">
        <f>VLOOKUP(A1642, All!$A$2:$E$1647, 5)</f>
      </c>
      <c r="H1642" s="5">
        <f>LEN(G1642)-LEN(SUBSTITUTE(G1642," ",""))+1</f>
      </c>
      <c r="I1642" s="5">
        <f>IF(H1642&gt;=10, 1, 2)</f>
      </c>
    </row>
    <row customHeight="true" ht="15" r="1643">
      <c r="A1643" s="5" t="str">
        <v>manufacture</v>
      </c>
      <c r="B1643" s="10" t="str">
        <v>n</v>
      </c>
      <c r="C1643" s="5">
        <f>VLOOKUP(A1643, All!$A$2:$E$1647, 1)</f>
      </c>
      <c r="D1643" s="5">
        <f>VLOOKUP(A1643, All!$A$2:$E$1647, 2)</f>
      </c>
      <c r="E1643" s="5">
        <f>VLOOKUP(A1643, All!$A$2:$E$1647, 3)</f>
      </c>
      <c r="F1643" s="5">
        <f>VLOOKUP(A1643, All!$A$2:$E$1647, 4)</f>
      </c>
      <c r="G1643" s="5">
        <f>VLOOKUP(A1643, All!$A$2:$E$1647, 5)</f>
      </c>
      <c r="H1643" s="5">
        <f>LEN(G1643)-LEN(SUBSTITUTE(G1643," ",""))+1</f>
      </c>
      <c r="I1643" s="5">
        <f>IF(H1643&gt;=10, 1, 2)</f>
      </c>
    </row>
    <row customHeight="true" ht="15" r="1644">
      <c r="A1644" s="5" t="str">
        <v>objectivity</v>
      </c>
      <c r="B1644" s="10" t="str">
        <v>n</v>
      </c>
      <c r="C1644" s="5">
        <f>VLOOKUP(A1644, All!$A$2:$E$1647, 1)</f>
      </c>
      <c r="D1644" s="5">
        <f>VLOOKUP(A1644, All!$A$2:$E$1647, 2)</f>
      </c>
      <c r="E1644" s="5">
        <f>VLOOKUP(A1644, All!$A$2:$E$1647, 3)</f>
      </c>
      <c r="F1644" s="5">
        <f>VLOOKUP(A1644, All!$A$2:$E$1647, 4)</f>
      </c>
      <c r="G1644" s="5">
        <f>VLOOKUP(A1644, All!$A$2:$E$1647, 5)</f>
      </c>
      <c r="H1644" s="5">
        <f>LEN(G1644)-LEN(SUBSTITUTE(G1644," ",""))+1</f>
      </c>
      <c r="I1644" s="5">
        <f>IF(H1644&gt;=10, 1, 2)</f>
      </c>
    </row>
    <row customHeight="true" ht="15" r="1645">
      <c r="A1645" s="5" t="str">
        <v>anecdotal</v>
      </c>
      <c r="B1645" s="10" t="str">
        <v>j</v>
      </c>
      <c r="C1645" s="5">
        <f>VLOOKUP(A1645, All!$A$2:$E$1647, 1)</f>
      </c>
      <c r="D1645" s="5">
        <f>VLOOKUP(A1645, All!$A$2:$E$1647, 2)</f>
      </c>
      <c r="E1645" s="5">
        <f>VLOOKUP(A1645, All!$A$2:$E$1647, 3)</f>
      </c>
      <c r="F1645" s="5">
        <f>VLOOKUP(A1645, All!$A$2:$E$1647, 4)</f>
      </c>
      <c r="G1645" s="5">
        <f>VLOOKUP(A1645, All!$A$2:$E$1647, 5)</f>
      </c>
      <c r="H1645" s="5">
        <f>LEN(G1645)-LEN(SUBSTITUTE(G1645," ",""))+1</f>
      </c>
      <c r="I1645" s="5">
        <f>IF(H1645&gt;=10, 1, 2)</f>
      </c>
    </row>
    <row customHeight="true" ht="15" r="1646">
      <c r="A1646" s="5" t="str">
        <v>reciprocal</v>
      </c>
      <c r="B1646" s="10" t="str">
        <v>j</v>
      </c>
      <c r="C1646" s="5">
        <f>VLOOKUP(A1646, All!$A$2:$E$1647, 1)</f>
      </c>
      <c r="D1646" s="5">
        <f>VLOOKUP(A1646, All!$A$2:$E$1647, 2)</f>
      </c>
      <c r="E1646" s="5">
        <f>VLOOKUP(A1646, All!$A$2:$E$1647, 3)</f>
      </c>
      <c r="F1646" s="5">
        <f>VLOOKUP(A1646, All!$A$2:$E$1647, 4)</f>
      </c>
      <c r="G1646" s="5">
        <f>VLOOKUP(A1646, All!$A$2:$E$1647, 5)</f>
      </c>
      <c r="H1646" s="5">
        <f>LEN(G1646)-LEN(SUBSTITUTE(G1646," ",""))+1</f>
      </c>
      <c r="I1646" s="5">
        <f>IF(H1646&gt;=10, 1, 2)</f>
      </c>
    </row>
    <row customHeight="true" ht="15" r="1647">
      <c r="A1647" s="5" t="str">
        <v>subtract</v>
      </c>
      <c r="B1647" s="10" t="str">
        <v>v</v>
      </c>
      <c r="C1647" s="5">
        <f>VLOOKUP(A1647, All!$A$2:$E$1647, 1)</f>
      </c>
      <c r="D1647" s="5">
        <f>VLOOKUP(A1647, All!$A$2:$E$1647, 2)</f>
      </c>
      <c r="E1647" s="5">
        <f>VLOOKUP(A1647, All!$A$2:$E$1647, 3)</f>
      </c>
      <c r="F1647" s="5">
        <f>VLOOKUP(A1647, All!$A$2:$E$1647, 4)</f>
      </c>
      <c r="G1647" s="5">
        <f>VLOOKUP(A1647, All!$A$2:$E$1647, 5)</f>
      </c>
      <c r="H1647" s="5">
        <f>LEN(G1647)-LEN(SUBSTITUTE(G1647," ",""))+1</f>
      </c>
      <c r="I1647" s="5">
        <f>IF(H1647&gt;=10, 1, 2)</f>
      </c>
    </row>
    <row customHeight="true" ht="15" r="1648">
      <c r="A1648" s="5" t="str">
        <v>unresolved</v>
      </c>
      <c r="B1648" s="10" t="str">
        <v>j</v>
      </c>
      <c r="C1648" s="5">
        <f>VLOOKUP(A1648, All!$A$2:$E$1647, 1)</f>
      </c>
      <c r="D1648" s="5">
        <f>VLOOKUP(A1648, All!$A$2:$E$1647, 2)</f>
      </c>
      <c r="E1648" s="5">
        <f>VLOOKUP(A1648, All!$A$2:$E$1647, 3)</f>
      </c>
      <c r="F1648" s="5">
        <f>VLOOKUP(A1648, All!$A$2:$E$1647, 4)</f>
      </c>
      <c r="G1648" s="5">
        <f>VLOOKUP(A1648, All!$A$2:$E$1647, 5)</f>
      </c>
      <c r="H1648" s="5">
        <f>LEN(G1648)-LEN(SUBSTITUTE(G1648," ",""))+1</f>
      </c>
      <c r="I1648" s="5">
        <f>IF(H1648&gt;=10, 1, 2)</f>
      </c>
    </row>
    <row customHeight="true" ht="15" r="1649">
      <c r="A1649" s="5" t="str">
        <v>specificity</v>
      </c>
      <c r="B1649" s="10" t="str">
        <v>n</v>
      </c>
      <c r="C1649" s="5">
        <f>VLOOKUP(A1649, All!$A$2:$E$1647, 1)</f>
      </c>
      <c r="D1649" s="5">
        <f>VLOOKUP(A1649, All!$A$2:$E$1647, 2)</f>
      </c>
      <c r="E1649" s="5">
        <f>VLOOKUP(A1649, All!$A$2:$E$1647, 3)</f>
      </c>
      <c r="F1649" s="5">
        <f>VLOOKUP(A1649, All!$A$2:$E$1647, 4)</f>
      </c>
      <c r="G1649" s="5">
        <f>VLOOKUP(A1649, All!$A$2:$E$1647, 5)</f>
      </c>
      <c r="H1649" s="5">
        <f>LEN(G1649)-LEN(SUBSTITUTE(G1649," ",""))+1</f>
      </c>
      <c r="I1649" s="5">
        <f>IF(H1649&gt;=10, 1, 2)</f>
      </c>
    </row>
    <row customHeight="true" ht="15" r="1650">
      <c r="A1650" s="5" t="str">
        <v>electronically</v>
      </c>
      <c r="B1650" s="10" t="str">
        <v>r</v>
      </c>
      <c r="C1650" s="5">
        <f>VLOOKUP(A1650, All!$A$2:$E$1647, 1)</f>
      </c>
      <c r="D1650" s="5">
        <f>VLOOKUP(A1650, All!$A$2:$E$1647, 2)</f>
      </c>
      <c r="E1650" s="5">
        <f>VLOOKUP(A1650, All!$A$2:$E$1647, 3)</f>
      </c>
      <c r="F1650" s="5">
        <f>VLOOKUP(A1650, All!$A$2:$E$1647, 4)</f>
      </c>
      <c r="G1650" s="5">
        <f>VLOOKUP(A1650, All!$A$2:$E$1647, 5)</f>
      </c>
      <c r="H1650" s="5">
        <f>LEN(G1650)-LEN(SUBSTITUTE(G1650," ",""))+1</f>
      </c>
      <c r="I1650" s="5">
        <f>IF(H1650&gt;=10, 1, 2)</f>
      </c>
    </row>
    <row customHeight="true" ht="15" r="1651">
      <c r="A1651" s="5" t="str">
        <v>neural</v>
      </c>
      <c r="B1651" s="10" t="str">
        <v>j</v>
      </c>
      <c r="C1651" s="5">
        <f>VLOOKUP(A1651, All!$A$2:$E$1647, 1)</f>
      </c>
      <c r="D1651" s="5">
        <f>VLOOKUP(A1651, All!$A$2:$E$1647, 2)</f>
      </c>
      <c r="E1651" s="5">
        <f>VLOOKUP(A1651, All!$A$2:$E$1647, 3)</f>
      </c>
      <c r="F1651" s="5">
        <f>VLOOKUP(A1651, All!$A$2:$E$1647, 4)</f>
      </c>
      <c r="G1651" s="5">
        <f>VLOOKUP(A1651, All!$A$2:$E$1647, 5)</f>
      </c>
      <c r="H1651" s="5">
        <f>LEN(G1651)-LEN(SUBSTITUTE(G1651," ",""))+1</f>
      </c>
      <c r="I1651" s="5">
        <f>IF(H1651&gt;=10, 1, 2)</f>
      </c>
    </row>
    <row customHeight="true" ht="15" r="1652">
      <c r="A1652" s="5" t="str">
        <v>dissatisfied</v>
      </c>
      <c r="B1652" s="10" t="str">
        <v>j</v>
      </c>
      <c r="C1652" s="5">
        <f>VLOOKUP(A1652, All!$A$2:$E$1647, 1)</f>
      </c>
      <c r="D1652" s="5">
        <f>VLOOKUP(A1652, All!$A$2:$E$1647, 2)</f>
      </c>
      <c r="E1652" s="5">
        <f>VLOOKUP(A1652, All!$A$2:$E$1647, 3)</f>
      </c>
      <c r="F1652" s="5">
        <f>VLOOKUP(A1652, All!$A$2:$E$1647, 4)</f>
      </c>
      <c r="G1652" s="5">
        <f>VLOOKUP(A1652, All!$A$2:$E$1647, 5)</f>
      </c>
      <c r="H1652" s="5">
        <f>LEN(G1652)-LEN(SUBSTITUTE(G1652," ",""))+1</f>
      </c>
      <c r="I1652" s="5">
        <f>IF(H1652&gt;=10, 1, 2)</f>
      </c>
    </row>
    <row customHeight="true" ht="15" r="1653">
      <c r="A1653" s="5" t="str">
        <v>fabricate</v>
      </c>
      <c r="B1653" s="10" t="str">
        <v>v</v>
      </c>
      <c r="C1653" s="5">
        <f>VLOOKUP(A1653, All!$A$2:$E$1647, 1)</f>
      </c>
      <c r="D1653" s="5">
        <f>VLOOKUP(A1653, All!$A$2:$E$1647, 2)</f>
      </c>
      <c r="E1653" s="5">
        <f>VLOOKUP(A1653, All!$A$2:$E$1647, 3)</f>
      </c>
      <c r="F1653" s="5">
        <f>VLOOKUP(A1653, All!$A$2:$E$1647, 4)</f>
      </c>
      <c r="G1653" s="5">
        <f>VLOOKUP(A1653, All!$A$2:$E$1647, 5)</f>
      </c>
      <c r="H1653" s="5">
        <f>LEN(G1653)-LEN(SUBSTITUTE(G1653," ",""))+1</f>
      </c>
      <c r="I1653" s="5">
        <f>IF(H1653&gt;=10, 1, 2)</f>
      </c>
    </row>
    <row customHeight="true" ht="15" r="1654">
      <c r="A1654" s="5" t="str">
        <v>ally</v>
      </c>
      <c r="B1654" s="10" t="str">
        <v>v</v>
      </c>
      <c r="C1654" s="5">
        <f>VLOOKUP(A1654, All!$A$2:$E$1647, 1)</f>
      </c>
      <c r="D1654" s="5">
        <f>VLOOKUP(A1654, All!$A$2:$E$1647, 2)</f>
      </c>
      <c r="E1654" s="5">
        <f>VLOOKUP(A1654, All!$A$2:$E$1647, 3)</f>
      </c>
      <c r="F1654" s="5">
        <f>VLOOKUP(A1654, All!$A$2:$E$1647, 4)</f>
      </c>
      <c r="G1654" s="5">
        <f>VLOOKUP(A1654, All!$A$2:$E$1647, 5)</f>
      </c>
      <c r="H1654" s="5">
        <f>LEN(G1654)-LEN(SUBSTITUTE(G1654," ",""))+1</f>
      </c>
      <c r="I1654" s="5">
        <f>IF(H1654&gt;=10, 1, 2)</f>
      </c>
    </row>
    <row customHeight="true" ht="15" r="1655">
      <c r="A1655" s="5" t="str">
        <v>individualism</v>
      </c>
      <c r="B1655" s="10" t="str">
        <v>n</v>
      </c>
      <c r="C1655" s="5">
        <f>VLOOKUP(A1655, All!$A$2:$E$1647, 1)</f>
      </c>
      <c r="D1655" s="5">
        <f>VLOOKUP(A1655, All!$A$2:$E$1647, 2)</f>
      </c>
      <c r="E1655" s="5">
        <f>VLOOKUP(A1655, All!$A$2:$E$1647, 3)</f>
      </c>
      <c r="F1655" s="5">
        <f>VLOOKUP(A1655, All!$A$2:$E$1647, 4)</f>
      </c>
      <c r="G1655" s="5">
        <f>VLOOKUP(A1655, All!$A$2:$E$1647, 5)</f>
      </c>
      <c r="H1655" s="5">
        <f>LEN(G1655)-LEN(SUBSTITUTE(G1655," ",""))+1</f>
      </c>
      <c r="I1655" s="5">
        <f>IF(H1655&gt;=10, 1, 2)</f>
      </c>
    </row>
    <row customHeight="true" ht="15" r="1656">
      <c r="A1656" s="5" t="str">
        <v>confound</v>
      </c>
      <c r="B1656" s="10" t="str">
        <v>v</v>
      </c>
      <c r="C1656" s="5">
        <f>VLOOKUP(A1656, All!$A$2:$E$1647, 1)</f>
      </c>
      <c r="D1656" s="5">
        <f>VLOOKUP(A1656, All!$A$2:$E$1647, 2)</f>
      </c>
      <c r="E1656" s="5">
        <f>VLOOKUP(A1656, All!$A$2:$E$1647, 3)</f>
      </c>
      <c r="F1656" s="5">
        <f>VLOOKUP(A1656, All!$A$2:$E$1647, 4)</f>
      </c>
      <c r="G1656" s="5">
        <f>VLOOKUP(A1656, All!$A$2:$E$1647, 5)</f>
      </c>
      <c r="H1656" s="5">
        <f>LEN(G1656)-LEN(SUBSTITUTE(G1656," ",""))+1</f>
      </c>
      <c r="I1656" s="5">
        <f>IF(H1656&gt;=10, 1, 2)</f>
      </c>
    </row>
    <row customHeight="true" ht="15" r="1657">
      <c r="A1657" s="5" t="str">
        <v>resurgence</v>
      </c>
      <c r="B1657" s="10" t="str">
        <v>n</v>
      </c>
      <c r="C1657" s="5">
        <f>VLOOKUP(A1657, All!$A$2:$E$1647, 1)</f>
      </c>
      <c r="D1657" s="5">
        <f>VLOOKUP(A1657, All!$A$2:$E$1647, 2)</f>
      </c>
      <c r="E1657" s="5">
        <f>VLOOKUP(A1657, All!$A$2:$E$1647, 3)</f>
      </c>
      <c r="F1657" s="5">
        <f>VLOOKUP(A1657, All!$A$2:$E$1647, 4)</f>
      </c>
      <c r="G1657" s="5">
        <f>VLOOKUP(A1657, All!$A$2:$E$1647, 5)</f>
      </c>
      <c r="H1657" s="5">
        <f>LEN(G1657)-LEN(SUBSTITUTE(G1657," ",""))+1</f>
      </c>
      <c r="I1657" s="5">
        <f>IF(H1657&gt;=10, 1, 2)</f>
      </c>
    </row>
    <row customHeight="true" ht="15" r="1658">
      <c r="A1658" s="5" t="str">
        <v>nominal</v>
      </c>
      <c r="B1658" s="10" t="str">
        <v>j</v>
      </c>
      <c r="C1658" s="5">
        <f>VLOOKUP(A1658, All!$A$2:$E$1647, 1)</f>
      </c>
      <c r="D1658" s="5">
        <f>VLOOKUP(A1658, All!$A$2:$E$1647, 2)</f>
      </c>
      <c r="E1658" s="5">
        <f>VLOOKUP(A1658, All!$A$2:$E$1647, 3)</f>
      </c>
      <c r="F1658" s="5">
        <f>VLOOKUP(A1658, All!$A$2:$E$1647, 4)</f>
      </c>
      <c r="G1658" s="5">
        <f>VLOOKUP(A1658, All!$A$2:$E$1647, 5)</f>
      </c>
      <c r="H1658" s="5">
        <f>LEN(G1658)-LEN(SUBSTITUTE(G1658," ",""))+1</f>
      </c>
      <c r="I1658" s="5">
        <f>IF(H1658&gt;=10, 1, 2)</f>
      </c>
    </row>
    <row customHeight="true" ht="15" r="1659">
      <c r="A1659" s="5" t="str">
        <v>substitution</v>
      </c>
      <c r="B1659" s="10" t="str">
        <v>n</v>
      </c>
      <c r="C1659" s="5">
        <f>VLOOKUP(A1659, All!$A$2:$E$1647, 1)</f>
      </c>
      <c r="D1659" s="5">
        <f>VLOOKUP(A1659, All!$A$2:$E$1647, 2)</f>
      </c>
      <c r="E1659" s="5">
        <f>VLOOKUP(A1659, All!$A$2:$E$1647, 3)</f>
      </c>
      <c r="F1659" s="5">
        <f>VLOOKUP(A1659, All!$A$2:$E$1647, 4)</f>
      </c>
      <c r="G1659" s="5">
        <f>VLOOKUP(A1659, All!$A$2:$E$1647, 5)</f>
      </c>
      <c r="H1659" s="5">
        <f>LEN(G1659)-LEN(SUBSTITUTE(G1659," ",""))+1</f>
      </c>
      <c r="I1659" s="5">
        <f>IF(H1659&gt;=10, 1, 2)</f>
      </c>
    </row>
    <row customHeight="true" ht="15" r="1660">
      <c r="A1660" s="5" t="str">
        <v>completed</v>
      </c>
      <c r="B1660" s="10" t="str">
        <v>j</v>
      </c>
      <c r="C1660" s="5">
        <f>VLOOKUP(A1660, All!$A$2:$E$1647, 1)</f>
      </c>
      <c r="D1660" s="5">
        <f>VLOOKUP(A1660, All!$A$2:$E$1647, 2)</f>
      </c>
      <c r="E1660" s="5">
        <f>VLOOKUP(A1660, All!$A$2:$E$1647, 3)</f>
      </c>
      <c r="F1660" s="5">
        <f>VLOOKUP(A1660, All!$A$2:$E$1647, 4)</f>
      </c>
      <c r="G1660" s="5">
        <f>VLOOKUP(A1660, All!$A$2:$E$1647, 5)</f>
      </c>
      <c r="H1660" s="5">
        <f>LEN(G1660)-LEN(SUBSTITUTE(G1660," ",""))+1</f>
      </c>
      <c r="I1660" s="5">
        <f>IF(H1660&gt;=10, 1, 2)</f>
      </c>
    </row>
    <row customHeight="true" ht="15" r="1661">
      <c r="A1661" s="5" t="str">
        <v>diffusion</v>
      </c>
      <c r="B1661" s="10" t="str">
        <v>n</v>
      </c>
      <c r="C1661" s="5">
        <f>VLOOKUP(A1661, All!$A$2:$E$1647, 1)</f>
      </c>
      <c r="D1661" s="5">
        <f>VLOOKUP(A1661, All!$A$2:$E$1647, 2)</f>
      </c>
      <c r="E1661" s="5">
        <f>VLOOKUP(A1661, All!$A$2:$E$1647, 3)</f>
      </c>
      <c r="F1661" s="5">
        <f>VLOOKUP(A1661, All!$A$2:$E$1647, 4)</f>
      </c>
      <c r="G1661" s="5">
        <f>VLOOKUP(A1661, All!$A$2:$E$1647, 5)</f>
      </c>
      <c r="H1661" s="5">
        <f>LEN(G1661)-LEN(SUBSTITUTE(G1661," ",""))+1</f>
      </c>
      <c r="I1661" s="5">
        <f>IF(H1661&gt;=10, 1, 2)</f>
      </c>
    </row>
    <row customHeight="true" ht="15" r="1662">
      <c r="A1662" s="5" t="str">
        <v>reorganization</v>
      </c>
      <c r="B1662" s="10" t="str">
        <v>n</v>
      </c>
      <c r="C1662" s="5">
        <f>VLOOKUP(A1662, All!$A$2:$E$1647, 1)</f>
      </c>
      <c r="D1662" s="5">
        <f>VLOOKUP(A1662, All!$A$2:$E$1647, 2)</f>
      </c>
      <c r="E1662" s="5">
        <f>VLOOKUP(A1662, All!$A$2:$E$1647, 3)</f>
      </c>
      <c r="F1662" s="5">
        <f>VLOOKUP(A1662, All!$A$2:$E$1647, 4)</f>
      </c>
      <c r="G1662" s="5">
        <f>VLOOKUP(A1662, All!$A$2:$E$1647, 5)</f>
      </c>
      <c r="H1662" s="5">
        <f>LEN(G1662)-LEN(SUBSTITUTE(G1662," ",""))+1</f>
      </c>
      <c r="I1662" s="5">
        <f>IF(H1662&gt;=10, 1, 2)</f>
      </c>
    </row>
    <row customHeight="true" ht="15" r="1663">
      <c r="A1663" s="5" t="str">
        <v>principally</v>
      </c>
      <c r="B1663" s="10" t="str">
        <v>r</v>
      </c>
      <c r="C1663" s="5">
        <f>VLOOKUP(A1663, All!$A$2:$E$1647, 1)</f>
      </c>
      <c r="D1663" s="5">
        <f>VLOOKUP(A1663, All!$A$2:$E$1647, 2)</f>
      </c>
      <c r="E1663" s="5">
        <f>VLOOKUP(A1663, All!$A$2:$E$1647, 3)</f>
      </c>
      <c r="F1663" s="5">
        <f>VLOOKUP(A1663, All!$A$2:$E$1647, 4)</f>
      </c>
      <c r="G1663" s="5">
        <f>VLOOKUP(A1663, All!$A$2:$E$1647, 5)</f>
      </c>
      <c r="H1663" s="5">
        <f>LEN(G1663)-LEN(SUBSTITUTE(G1663," ",""))+1</f>
      </c>
      <c r="I1663" s="5">
        <f>IF(H1663&gt;=10, 1, 2)</f>
      </c>
    </row>
    <row customHeight="true" ht="15" r="1664">
      <c r="A1664" s="5" t="str">
        <v>modernize</v>
      </c>
      <c r="B1664" s="10" t="str">
        <v>v</v>
      </c>
      <c r="C1664" s="5">
        <f>VLOOKUP(A1664, All!$A$2:$E$1647, 1)</f>
      </c>
      <c r="D1664" s="5">
        <f>VLOOKUP(A1664, All!$A$2:$E$1647, 2)</f>
      </c>
      <c r="E1664" s="5">
        <f>VLOOKUP(A1664, All!$A$2:$E$1647, 3)</f>
      </c>
      <c r="F1664" s="5">
        <f>VLOOKUP(A1664, All!$A$2:$E$1647, 4)</f>
      </c>
      <c r="G1664" s="5">
        <f>VLOOKUP(A1664, All!$A$2:$E$1647, 5)</f>
      </c>
      <c r="H1664" s="5">
        <f>LEN(G1664)-LEN(SUBSTITUTE(G1664," ",""))+1</f>
      </c>
      <c r="I1664" s="5">
        <f>IF(H1664&gt;=10, 1, 2)</f>
      </c>
    </row>
    <row customHeight="true" ht="15" r="1665">
      <c r="A1665" s="5" t="str">
        <v>attributable</v>
      </c>
      <c r="B1665" s="10" t="str">
        <v>j</v>
      </c>
      <c r="C1665" s="5">
        <f>VLOOKUP(A1665, All!$A$2:$E$1647, 1)</f>
      </c>
      <c r="D1665" s="5">
        <f>VLOOKUP(A1665, All!$A$2:$E$1647, 2)</f>
      </c>
      <c r="E1665" s="5">
        <f>VLOOKUP(A1665, All!$A$2:$E$1647, 3)</f>
      </c>
      <c r="F1665" s="5">
        <f>VLOOKUP(A1665, All!$A$2:$E$1647, 4)</f>
      </c>
      <c r="G1665" s="5">
        <f>VLOOKUP(A1665, All!$A$2:$E$1647, 5)</f>
      </c>
      <c r="H1665" s="5">
        <f>LEN(G1665)-LEN(SUBSTITUTE(G1665," ",""))+1</f>
      </c>
      <c r="I1665" s="5">
        <f>IF(H1665&gt;=10, 1, 2)</f>
      </c>
    </row>
    <row customHeight="true" ht="15" r="1666">
      <c r="A1666" s="5" t="str">
        <v>relocation</v>
      </c>
      <c r="B1666" s="10" t="str">
        <v>n</v>
      </c>
      <c r="C1666" s="5">
        <f>VLOOKUP(A1666, All!$A$2:$E$1647, 1)</f>
      </c>
      <c r="D1666" s="5">
        <f>VLOOKUP(A1666, All!$A$2:$E$1647, 2)</f>
      </c>
      <c r="E1666" s="5">
        <f>VLOOKUP(A1666, All!$A$2:$E$1647, 3)</f>
      </c>
      <c r="F1666" s="5">
        <f>VLOOKUP(A1666, All!$A$2:$E$1647, 4)</f>
      </c>
      <c r="G1666" s="5">
        <f>VLOOKUP(A1666, All!$A$2:$E$1647, 5)</f>
      </c>
      <c r="H1666" s="5">
        <f>LEN(G1666)-LEN(SUBSTITUTE(G1666," ",""))+1</f>
      </c>
      <c r="I1666" s="5">
        <f>IF(H1666&gt;=10, 1, 2)</f>
      </c>
    </row>
    <row customHeight="true" ht="15" r="1667">
      <c r="A1667" s="5" t="str">
        <v>bipolar</v>
      </c>
      <c r="B1667" s="10" t="str">
        <v>j</v>
      </c>
      <c r="C1667" s="5">
        <f>VLOOKUP(A1667, All!$A$2:$E$1647, 1)</f>
      </c>
      <c r="D1667" s="5">
        <f>VLOOKUP(A1667, All!$A$2:$E$1647, 2)</f>
      </c>
      <c r="E1667" s="5">
        <f>VLOOKUP(A1667, All!$A$2:$E$1647, 3)</f>
      </c>
      <c r="F1667" s="5">
        <f>VLOOKUP(A1667, All!$A$2:$E$1647, 4)</f>
      </c>
      <c r="G1667" s="5">
        <f>VLOOKUP(A1667, All!$A$2:$E$1647, 5)</f>
      </c>
      <c r="H1667" s="5">
        <f>LEN(G1667)-LEN(SUBSTITUTE(G1667," ",""))+1</f>
      </c>
      <c r="I1667" s="5">
        <f>IF(H1667&gt;=10, 1, 2)</f>
      </c>
    </row>
    <row customHeight="true" ht="15" r="1668">
      <c r="A1668" s="5" t="str">
        <v>time-consuming</v>
      </c>
      <c r="B1668" s="10" t="str">
        <v>j</v>
      </c>
      <c r="C1668" s="5">
        <f>VLOOKUP(A1668, All!$A$2:$E$1647, 1)</f>
      </c>
      <c r="D1668" s="5">
        <f>VLOOKUP(A1668, All!$A$2:$E$1647, 2)</f>
      </c>
      <c r="E1668" s="5">
        <f>VLOOKUP(A1668, All!$A$2:$E$1647, 3)</f>
      </c>
      <c r="F1668" s="5">
        <f>VLOOKUP(A1668, All!$A$2:$E$1647, 4)</f>
      </c>
      <c r="G1668" s="5">
        <f>VLOOKUP(A1668, All!$A$2:$E$1647, 5)</f>
      </c>
      <c r="H1668" s="5">
        <f>LEN(G1668)-LEN(SUBSTITUTE(G1668," ",""))+1</f>
      </c>
      <c r="I1668" s="5">
        <f>IF(H1668&gt;=10, 1, 2)</f>
      </c>
    </row>
    <row customHeight="true" ht="15" r="1669">
      <c r="A1669" s="5" t="str">
        <v>unequal</v>
      </c>
      <c r="B1669" s="10" t="str">
        <v>j</v>
      </c>
      <c r="C1669" s="5">
        <f>VLOOKUP(A1669, All!$A$2:$E$1647, 1)</f>
      </c>
      <c r="D1669" s="5">
        <f>VLOOKUP(A1669, All!$A$2:$E$1647, 2)</f>
      </c>
      <c r="E1669" s="5">
        <f>VLOOKUP(A1669, All!$A$2:$E$1647, 3)</f>
      </c>
      <c r="F1669" s="5">
        <f>VLOOKUP(A1669, All!$A$2:$E$1647, 4)</f>
      </c>
      <c r="G1669" s="5">
        <f>VLOOKUP(A1669, All!$A$2:$E$1647, 5)</f>
      </c>
      <c r="H1669" s="5">
        <f>LEN(G1669)-LEN(SUBSTITUTE(G1669," ",""))+1</f>
      </c>
      <c r="I1669" s="5">
        <f>IF(H1669&gt;=10, 1, 2)</f>
      </c>
    </row>
    <row customHeight="true" ht="15" r="1670">
      <c r="A1670" s="5" t="str">
        <v>identifiable</v>
      </c>
      <c r="B1670" s="10" t="str">
        <v>j</v>
      </c>
      <c r="C1670" s="5">
        <f>VLOOKUP(A1670, All!$A$2:$E$1647, 1)</f>
      </c>
      <c r="D1670" s="5">
        <f>VLOOKUP(A1670, All!$A$2:$E$1647, 2)</f>
      </c>
      <c r="E1670" s="5">
        <f>VLOOKUP(A1670, All!$A$2:$E$1647, 3)</f>
      </c>
      <c r="F1670" s="5">
        <f>VLOOKUP(A1670, All!$A$2:$E$1647, 4)</f>
      </c>
      <c r="G1670" s="5">
        <f>VLOOKUP(A1670, All!$A$2:$E$1647, 5)</f>
      </c>
      <c r="H1670" s="5">
        <f>LEN(G1670)-LEN(SUBSTITUTE(G1670," ",""))+1</f>
      </c>
      <c r="I1670" s="5">
        <f>IF(H1670&gt;=10, 1, 2)</f>
      </c>
    </row>
    <row customHeight="true" ht="15" r="1671">
      <c r="A1671" s="5" t="str">
        <v>unpublished</v>
      </c>
      <c r="B1671" s="10" t="str">
        <v>j</v>
      </c>
      <c r="C1671" s="5">
        <f>VLOOKUP(A1671, All!$A$2:$E$1647, 1)</f>
      </c>
      <c r="D1671" s="5">
        <f>VLOOKUP(A1671, All!$A$2:$E$1647, 2)</f>
      </c>
      <c r="E1671" s="5">
        <f>VLOOKUP(A1671, All!$A$2:$E$1647, 3)</f>
      </c>
      <c r="F1671" s="5">
        <f>VLOOKUP(A1671, All!$A$2:$E$1647, 4)</f>
      </c>
      <c r="G1671" s="5">
        <f>VLOOKUP(A1671, All!$A$2:$E$1647, 5)</f>
      </c>
      <c r="H1671" s="5">
        <f>LEN(G1671)-LEN(SUBSTITUTE(G1671," ",""))+1</f>
      </c>
      <c r="I1671" s="5">
        <f>IF(H1671&gt;=10, 1, 2)</f>
      </c>
    </row>
    <row customHeight="true" ht="15" r="1672">
      <c r="A1672" s="5" t="str">
        <v>measured</v>
      </c>
      <c r="B1672" s="10" t="str">
        <v>j</v>
      </c>
      <c r="C1672" s="5">
        <f>VLOOKUP(A1672, All!$A$2:$E$1647, 1)</f>
      </c>
      <c r="D1672" s="5">
        <f>VLOOKUP(A1672, All!$A$2:$E$1647, 2)</f>
      </c>
      <c r="E1672" s="5">
        <f>VLOOKUP(A1672, All!$A$2:$E$1647, 3)</f>
      </c>
      <c r="F1672" s="5">
        <f>VLOOKUP(A1672, All!$A$2:$E$1647, 4)</f>
      </c>
      <c r="G1672" s="5">
        <f>VLOOKUP(A1672, All!$A$2:$E$1647, 5)</f>
      </c>
      <c r="H1672" s="5">
        <f>LEN(G1672)-LEN(SUBSTITUTE(G1672," ",""))+1</f>
      </c>
      <c r="I1672" s="5">
        <f>IF(H1672&gt;=10, 1, 2)</f>
      </c>
    </row>
    <row customHeight="true" ht="15" r="1673">
      <c r="A1673" s="5" t="str">
        <v>induction</v>
      </c>
      <c r="B1673" s="10" t="str">
        <v>n</v>
      </c>
      <c r="C1673" s="5">
        <f>VLOOKUP(A1673, All!$A$2:$E$1647, 1)</f>
      </c>
      <c r="D1673" s="5">
        <f>VLOOKUP(A1673, All!$A$2:$E$1647, 2)</f>
      </c>
      <c r="E1673" s="5">
        <f>VLOOKUP(A1673, All!$A$2:$E$1647, 3)</f>
      </c>
      <c r="F1673" s="5">
        <f>VLOOKUP(A1673, All!$A$2:$E$1647, 4)</f>
      </c>
      <c r="G1673" s="5">
        <f>VLOOKUP(A1673, All!$A$2:$E$1647, 5)</f>
      </c>
      <c r="H1673" s="5">
        <f>LEN(G1673)-LEN(SUBSTITUTE(G1673," ",""))+1</f>
      </c>
      <c r="I1673" s="5">
        <f>IF(H1673&gt;=10, 1, 2)</f>
      </c>
    </row>
    <row customHeight="true" ht="15" r="1674">
      <c r="A1674" s="5" t="str">
        <v>viability</v>
      </c>
      <c r="B1674" s="10" t="str">
        <v>n</v>
      </c>
      <c r="C1674" s="5">
        <f>VLOOKUP(A1674, All!$A$2:$E$1647, 1)</f>
      </c>
      <c r="D1674" s="5">
        <f>VLOOKUP(A1674, All!$A$2:$E$1647, 2)</f>
      </c>
      <c r="E1674" s="5">
        <f>VLOOKUP(A1674, All!$A$2:$E$1647, 3)</f>
      </c>
      <c r="F1674" s="5">
        <f>VLOOKUP(A1674, All!$A$2:$E$1647, 4)</f>
      </c>
      <c r="G1674" s="5">
        <f>VLOOKUP(A1674, All!$A$2:$E$1647, 5)</f>
      </c>
      <c r="H1674" s="5">
        <f>LEN(G1674)-LEN(SUBSTITUTE(G1674," ",""))+1</f>
      </c>
      <c r="I1674" s="5">
        <f>IF(H1674&gt;=10, 1, 2)</f>
      </c>
    </row>
    <row customHeight="true" ht="15" r="1675">
      <c r="A1675" s="5" t="str">
        <v>refinement</v>
      </c>
      <c r="B1675" s="10" t="str">
        <v>n</v>
      </c>
      <c r="C1675" s="5">
        <f>VLOOKUP(A1675, All!$A$2:$E$1647, 1)</f>
      </c>
      <c r="D1675" s="5">
        <f>VLOOKUP(A1675, All!$A$2:$E$1647, 2)</f>
      </c>
      <c r="E1675" s="5">
        <f>VLOOKUP(A1675, All!$A$2:$E$1647, 3)</f>
      </c>
      <c r="F1675" s="5">
        <f>VLOOKUP(A1675, All!$A$2:$E$1647, 4)</f>
      </c>
      <c r="G1675" s="5">
        <f>VLOOKUP(A1675, All!$A$2:$E$1647, 5)</f>
      </c>
      <c r="H1675" s="5">
        <f>LEN(G1675)-LEN(SUBSTITUTE(G1675," ",""))+1</f>
      </c>
      <c r="I1675" s="5">
        <f>IF(H1675&gt;=10, 1, 2)</f>
      </c>
    </row>
    <row customHeight="true" ht="15" r="1676">
      <c r="A1676" s="5" t="str">
        <v>enlightened</v>
      </c>
      <c r="B1676" s="10" t="str">
        <v>j</v>
      </c>
      <c r="C1676" s="5">
        <f>VLOOKUP(A1676, All!$A$2:$E$1647, 1)</f>
      </c>
      <c r="D1676" s="5">
        <f>VLOOKUP(A1676, All!$A$2:$E$1647, 2)</f>
      </c>
      <c r="E1676" s="5">
        <f>VLOOKUP(A1676, All!$A$2:$E$1647, 3)</f>
      </c>
      <c r="F1676" s="5">
        <f>VLOOKUP(A1676, All!$A$2:$E$1647, 4)</f>
      </c>
      <c r="G1676" s="5">
        <f>VLOOKUP(A1676, All!$A$2:$E$1647, 5)</f>
      </c>
      <c r="H1676" s="5">
        <f>LEN(G1676)-LEN(SUBSTITUTE(G1676," ",""))+1</f>
      </c>
      <c r="I1676" s="5">
        <f>IF(H1676&gt;=10, 1, 2)</f>
      </c>
    </row>
    <row customHeight="true" ht="15" r="1677">
      <c r="A1677" s="5" t="str">
        <v>internalize</v>
      </c>
      <c r="B1677" s="10" t="str">
        <v>v</v>
      </c>
      <c r="C1677" s="5">
        <f>VLOOKUP(A1677, All!$A$2:$E$1647, 1)</f>
      </c>
      <c r="D1677" s="5">
        <f>VLOOKUP(A1677, All!$A$2:$E$1647, 2)</f>
      </c>
      <c r="E1677" s="5">
        <f>VLOOKUP(A1677, All!$A$2:$E$1647, 3)</f>
      </c>
      <c r="F1677" s="5">
        <f>VLOOKUP(A1677, All!$A$2:$E$1647, 4)</f>
      </c>
      <c r="G1677" s="5">
        <f>VLOOKUP(A1677, All!$A$2:$E$1647, 5)</f>
      </c>
      <c r="H1677" s="5">
        <f>LEN(G1677)-LEN(SUBSTITUTE(G1677," ",""))+1</f>
      </c>
      <c r="I1677" s="5">
        <f>IF(H1677&gt;=10, 1, 2)</f>
      </c>
    </row>
    <row customHeight="true" ht="15" r="1678">
      <c r="A1678" s="5" t="str">
        <v>progressively</v>
      </c>
      <c r="B1678" s="10" t="str">
        <v>r</v>
      </c>
      <c r="C1678" s="5">
        <f>VLOOKUP(A1678, All!$A$2:$E$1647, 1)</f>
      </c>
      <c r="D1678" s="5">
        <f>VLOOKUP(A1678, All!$A$2:$E$1647, 2)</f>
      </c>
      <c r="E1678" s="5">
        <f>VLOOKUP(A1678, All!$A$2:$E$1647, 3)</f>
      </c>
      <c r="F1678" s="5">
        <f>VLOOKUP(A1678, All!$A$2:$E$1647, 4)</f>
      </c>
      <c r="G1678" s="5">
        <f>VLOOKUP(A1678, All!$A$2:$E$1647, 5)</f>
      </c>
      <c r="H1678" s="5">
        <f>LEN(G1678)-LEN(SUBSTITUTE(G1678," ",""))+1</f>
      </c>
      <c r="I1678" s="5">
        <f>IF(H1678&gt;=10, 1, 2)</f>
      </c>
    </row>
    <row customHeight="true" ht="15" r="1679">
      <c r="A1679" s="5" t="str">
        <v>cadre</v>
      </c>
      <c r="B1679" s="10" t="str">
        <v>n</v>
      </c>
      <c r="C1679" s="5">
        <f>VLOOKUP(A1679, All!$A$2:$E$1647, 1)</f>
      </c>
      <c r="D1679" s="5">
        <f>VLOOKUP(A1679, All!$A$2:$E$1647, 2)</f>
      </c>
      <c r="E1679" s="5">
        <f>VLOOKUP(A1679, All!$A$2:$E$1647, 3)</f>
      </c>
      <c r="F1679" s="5">
        <f>VLOOKUP(A1679, All!$A$2:$E$1647, 4)</f>
      </c>
      <c r="G1679" s="5">
        <f>VLOOKUP(A1679, All!$A$2:$E$1647, 5)</f>
      </c>
      <c r="H1679" s="5">
        <f>LEN(G1679)-LEN(SUBSTITUTE(G1679," ",""))+1</f>
      </c>
      <c r="I1679" s="5">
        <f>IF(H1679&gt;=10, 1, 2)</f>
      </c>
    </row>
    <row customHeight="true" ht="15" r="1680">
      <c r="A1680" s="5" t="str">
        <v>propensity</v>
      </c>
      <c r="B1680" s="10" t="str">
        <v>n</v>
      </c>
      <c r="C1680" s="5">
        <f>VLOOKUP(A1680, All!$A$2:$E$1647, 1)</f>
      </c>
      <c r="D1680" s="5">
        <f>VLOOKUP(A1680, All!$A$2:$E$1647, 2)</f>
      </c>
      <c r="E1680" s="5">
        <f>VLOOKUP(A1680, All!$A$2:$E$1647, 3)</f>
      </c>
      <c r="F1680" s="5">
        <f>VLOOKUP(A1680, All!$A$2:$E$1647, 4)</f>
      </c>
      <c r="G1680" s="5">
        <f>VLOOKUP(A1680, All!$A$2:$E$1647, 5)</f>
      </c>
      <c r="H1680" s="5">
        <f>LEN(G1680)-LEN(SUBSTITUTE(G1680," ",""))+1</f>
      </c>
      <c r="I1680" s="5">
        <f>IF(H1680&gt;=10, 1, 2)</f>
      </c>
    </row>
    <row customHeight="true" ht="15" r="1681">
      <c r="A1681" s="5" t="str">
        <v>omission</v>
      </c>
      <c r="B1681" s="10" t="str">
        <v>n</v>
      </c>
      <c r="C1681" s="5">
        <f>VLOOKUP(A1681, All!$A$2:$E$1647, 1)</f>
      </c>
      <c r="D1681" s="5">
        <f>VLOOKUP(A1681, All!$A$2:$E$1647, 2)</f>
      </c>
      <c r="E1681" s="5">
        <f>VLOOKUP(A1681, All!$A$2:$E$1647, 3)</f>
      </c>
      <c r="F1681" s="5">
        <f>VLOOKUP(A1681, All!$A$2:$E$1647, 4)</f>
      </c>
      <c r="G1681" s="5">
        <f>VLOOKUP(A1681, All!$A$2:$E$1647, 5)</f>
      </c>
      <c r="H1681" s="5">
        <f>LEN(G1681)-LEN(SUBSTITUTE(G1681," ",""))+1</f>
      </c>
      <c r="I1681" s="5">
        <f>IF(H1681&gt;=10, 1, 2)</f>
      </c>
    </row>
    <row customHeight="true" ht="15" r="1682">
      <c r="A1682" s="5" t="str">
        <v>theorize</v>
      </c>
      <c r="B1682" s="10" t="str">
        <v>v</v>
      </c>
      <c r="C1682" s="5">
        <f>VLOOKUP(A1682, All!$A$2:$E$1647, 1)</f>
      </c>
      <c r="D1682" s="5">
        <f>VLOOKUP(A1682, All!$A$2:$E$1647, 2)</f>
      </c>
      <c r="E1682" s="5">
        <f>VLOOKUP(A1682, All!$A$2:$E$1647, 3)</f>
      </c>
      <c r="F1682" s="5">
        <f>VLOOKUP(A1682, All!$A$2:$E$1647, 4)</f>
      </c>
      <c r="G1682" s="5">
        <f>VLOOKUP(A1682, All!$A$2:$E$1647, 5)</f>
      </c>
      <c r="H1682" s="5">
        <f>LEN(G1682)-LEN(SUBSTITUTE(G1682," ",""))+1</f>
      </c>
      <c r="I1682" s="5">
        <f>IF(H1682&gt;=10, 1, 2)</f>
      </c>
    </row>
    <row customHeight="true" ht="15" r="1683">
      <c r="A1683" s="5" t="str">
        <v>familial</v>
      </c>
      <c r="B1683" s="10" t="str">
        <v>j</v>
      </c>
      <c r="C1683" s="5">
        <f>VLOOKUP(A1683, All!$A$2:$E$1647, 1)</f>
      </c>
      <c r="D1683" s="5">
        <f>VLOOKUP(A1683, All!$A$2:$E$1647, 2)</f>
      </c>
      <c r="E1683" s="5">
        <f>VLOOKUP(A1683, All!$A$2:$E$1647, 3)</f>
      </c>
      <c r="F1683" s="5">
        <f>VLOOKUP(A1683, All!$A$2:$E$1647, 4)</f>
      </c>
      <c r="G1683" s="5">
        <f>VLOOKUP(A1683, All!$A$2:$E$1647, 5)</f>
      </c>
      <c r="H1683" s="5">
        <f>LEN(G1683)-LEN(SUBSTITUTE(G1683," ",""))+1</f>
      </c>
      <c r="I1683" s="5">
        <f>IF(H1683&gt;=10, 1, 2)</f>
      </c>
    </row>
    <row customHeight="true" ht="15" r="1684">
      <c r="A1684" s="5" t="str">
        <v>preferable</v>
      </c>
      <c r="B1684" s="10" t="str">
        <v>j</v>
      </c>
      <c r="C1684" s="5">
        <f>VLOOKUP(A1684, All!$A$2:$E$1647, 1)</f>
      </c>
      <c r="D1684" s="5">
        <f>VLOOKUP(A1684, All!$A$2:$E$1647, 2)</f>
      </c>
      <c r="E1684" s="5">
        <f>VLOOKUP(A1684, All!$A$2:$E$1647, 3)</f>
      </c>
      <c r="F1684" s="5">
        <f>VLOOKUP(A1684, All!$A$2:$E$1647, 4)</f>
      </c>
      <c r="G1684" s="5">
        <f>VLOOKUP(A1684, All!$A$2:$E$1647, 5)</f>
      </c>
      <c r="H1684" s="5">
        <f>LEN(G1684)-LEN(SUBSTITUTE(G1684," ",""))+1</f>
      </c>
      <c r="I1684" s="5">
        <f>IF(H1684&gt;=10, 1, 2)</f>
      </c>
    </row>
    <row customHeight="true" ht="15" r="1685">
      <c r="A1685" s="5" t="str">
        <v>ancestry</v>
      </c>
      <c r="B1685" s="10" t="str">
        <v>n</v>
      </c>
      <c r="C1685" s="5">
        <f>VLOOKUP(A1685, All!$A$2:$E$1647, 1)</f>
      </c>
      <c r="D1685" s="5">
        <f>VLOOKUP(A1685, All!$A$2:$E$1647, 2)</f>
      </c>
      <c r="E1685" s="5">
        <f>VLOOKUP(A1685, All!$A$2:$E$1647, 3)</f>
      </c>
      <c r="F1685" s="5">
        <f>VLOOKUP(A1685, All!$A$2:$E$1647, 4)</f>
      </c>
      <c r="G1685" s="5">
        <f>VLOOKUP(A1685, All!$A$2:$E$1647, 5)</f>
      </c>
      <c r="H1685" s="5">
        <f>LEN(G1685)-LEN(SUBSTITUTE(G1685," ",""))+1</f>
      </c>
      <c r="I1685" s="5">
        <f>IF(H1685&gt;=10, 1, 2)</f>
      </c>
    </row>
    <row customHeight="true" ht="15" r="1686">
      <c r="A1686" s="5" t="str">
        <v>fragmentation</v>
      </c>
      <c r="B1686" s="10" t="str">
        <v>n</v>
      </c>
      <c r="C1686" s="5">
        <f>VLOOKUP(A1686, All!$A$2:$E$1647, 1)</f>
      </c>
      <c r="D1686" s="5">
        <f>VLOOKUP(A1686, All!$A$2:$E$1647, 2)</f>
      </c>
      <c r="E1686" s="5">
        <f>VLOOKUP(A1686, All!$A$2:$E$1647, 3)</f>
      </c>
      <c r="F1686" s="5">
        <f>VLOOKUP(A1686, All!$A$2:$E$1647, 4)</f>
      </c>
      <c r="G1686" s="5">
        <f>VLOOKUP(A1686, All!$A$2:$E$1647, 5)</f>
      </c>
      <c r="H1686" s="5">
        <f>LEN(G1686)-LEN(SUBSTITUTE(G1686," ",""))+1</f>
      </c>
      <c r="I1686" s="5">
        <f>IF(H1686&gt;=10, 1, 2)</f>
      </c>
    </row>
    <row customHeight="true" ht="15" r="1687">
      <c r="A1687" s="5" t="str">
        <v>generalized</v>
      </c>
      <c r="B1687" s="10" t="str">
        <v>j</v>
      </c>
      <c r="C1687" s="5">
        <f>VLOOKUP(A1687, All!$A$2:$E$1647, 1)</f>
      </c>
      <c r="D1687" s="5">
        <f>VLOOKUP(A1687, All!$A$2:$E$1647, 2)</f>
      </c>
      <c r="E1687" s="5">
        <f>VLOOKUP(A1687, All!$A$2:$E$1647, 3)</f>
      </c>
      <c r="F1687" s="5">
        <f>VLOOKUP(A1687, All!$A$2:$E$1647, 4)</f>
      </c>
      <c r="G1687" s="5">
        <f>VLOOKUP(A1687, All!$A$2:$E$1647, 5)</f>
      </c>
      <c r="H1687" s="5">
        <f>LEN(G1687)-LEN(SUBSTITUTE(G1687," ",""))+1</f>
      </c>
      <c r="I1687" s="5">
        <f>IF(H1687&gt;=10, 1, 2)</f>
      </c>
    </row>
    <row customHeight="true" ht="15" r="1688">
      <c r="A1688" s="5" t="str">
        <v>rationality</v>
      </c>
      <c r="B1688" s="10" t="str">
        <v>n</v>
      </c>
      <c r="C1688" s="5">
        <f>VLOOKUP(A1688, All!$A$2:$E$1647, 1)</f>
      </c>
      <c r="D1688" s="5">
        <f>VLOOKUP(A1688, All!$A$2:$E$1647, 2)</f>
      </c>
      <c r="E1688" s="5">
        <f>VLOOKUP(A1688, All!$A$2:$E$1647, 3)</f>
      </c>
      <c r="F1688" s="5">
        <f>VLOOKUP(A1688, All!$A$2:$E$1647, 4)</f>
      </c>
      <c r="G1688" s="5">
        <f>VLOOKUP(A1688, All!$A$2:$E$1647, 5)</f>
      </c>
      <c r="H1688" s="5">
        <f>LEN(G1688)-LEN(SUBSTITUTE(G1688," ",""))+1</f>
      </c>
      <c r="I1688" s="5">
        <f>IF(H1688&gt;=10, 1, 2)</f>
      </c>
    </row>
    <row customHeight="true" ht="15" r="1689">
      <c r="A1689" s="5" t="str">
        <v>sharing</v>
      </c>
      <c r="B1689" s="10" t="str">
        <v>n</v>
      </c>
      <c r="C1689" s="5">
        <f>VLOOKUP(A1689, All!$A$2:$E$1647, 1)</f>
      </c>
      <c r="D1689" s="5">
        <f>VLOOKUP(A1689, All!$A$2:$E$1647, 2)</f>
      </c>
      <c r="E1689" s="5">
        <f>VLOOKUP(A1689, All!$A$2:$E$1647, 3)</f>
      </c>
      <c r="F1689" s="5">
        <f>VLOOKUP(A1689, All!$A$2:$E$1647, 4)</f>
      </c>
      <c r="G1689" s="5">
        <f>VLOOKUP(A1689, All!$A$2:$E$1647, 5)</f>
      </c>
      <c r="H1689" s="5">
        <f>LEN(G1689)-LEN(SUBSTITUTE(G1689," ",""))+1</f>
      </c>
      <c r="I1689" s="5">
        <f>IF(H1689&gt;=10, 1, 2)</f>
      </c>
    </row>
    <row customHeight="true" ht="15" r="1690">
      <c r="A1690" s="5" t="str">
        <v>verification</v>
      </c>
      <c r="B1690" s="10" t="str">
        <v>n</v>
      </c>
      <c r="C1690" s="5">
        <f>VLOOKUP(A1690, All!$A$2:$E$1647, 1)</f>
      </c>
      <c r="D1690" s="5">
        <f>VLOOKUP(A1690, All!$A$2:$E$1647, 2)</f>
      </c>
      <c r="E1690" s="5">
        <f>VLOOKUP(A1690, All!$A$2:$E$1647, 3)</f>
      </c>
      <c r="F1690" s="5">
        <f>VLOOKUP(A1690, All!$A$2:$E$1647, 4)</f>
      </c>
      <c r="G1690" s="5">
        <f>VLOOKUP(A1690, All!$A$2:$E$1647, 5)</f>
      </c>
      <c r="H1690" s="5">
        <f>LEN(G1690)-LEN(SUBSTITUTE(G1690," ",""))+1</f>
      </c>
      <c r="I1690" s="5">
        <f>IF(H1690&gt;=10, 1, 2)</f>
      </c>
    </row>
    <row customHeight="true" ht="15" r="1691">
      <c r="A1691" s="5" t="str">
        <v>focused</v>
      </c>
      <c r="B1691" s="10" t="str">
        <v>j</v>
      </c>
      <c r="C1691" s="5">
        <f>VLOOKUP(A1691, All!$A$2:$E$1647, 1)</f>
      </c>
      <c r="D1691" s="5">
        <f>VLOOKUP(A1691, All!$A$2:$E$1647, 2)</f>
      </c>
      <c r="E1691" s="5">
        <f>VLOOKUP(A1691, All!$A$2:$E$1647, 3)</f>
      </c>
      <c r="F1691" s="5">
        <f>VLOOKUP(A1691, All!$A$2:$E$1647, 4)</f>
      </c>
      <c r="G1691" s="5">
        <f>VLOOKUP(A1691, All!$A$2:$E$1647, 5)</f>
      </c>
      <c r="H1691" s="5">
        <f>LEN(G1691)-LEN(SUBSTITUTE(G1691," ",""))+1</f>
      </c>
      <c r="I1691" s="5">
        <f>IF(H1691&gt;=10, 1, 2)</f>
      </c>
    </row>
    <row customHeight="true" ht="15" r="1692">
      <c r="A1692" s="5" t="str">
        <v>neutralize</v>
      </c>
      <c r="B1692" s="10" t="str">
        <v>v</v>
      </c>
      <c r="C1692" s="5">
        <f>VLOOKUP(A1692, All!$A$2:$E$1647, 1)</f>
      </c>
      <c r="D1692" s="5">
        <f>VLOOKUP(A1692, All!$A$2:$E$1647, 2)</f>
      </c>
      <c r="E1692" s="5">
        <f>VLOOKUP(A1692, All!$A$2:$E$1647, 3)</f>
      </c>
      <c r="F1692" s="5">
        <f>VLOOKUP(A1692, All!$A$2:$E$1647, 4)</f>
      </c>
      <c r="G1692" s="5">
        <f>VLOOKUP(A1692, All!$A$2:$E$1647, 5)</f>
      </c>
      <c r="H1692" s="5">
        <f>LEN(G1692)-LEN(SUBSTITUTE(G1692," ",""))+1</f>
      </c>
      <c r="I1692" s="5">
        <f>IF(H1692&gt;=10, 1, 2)</f>
      </c>
    </row>
    <row customHeight="true" ht="15" r="1693">
      <c r="A1693" s="5" t="str">
        <v>detrimental</v>
      </c>
      <c r="B1693" s="10" t="str">
        <v>j</v>
      </c>
      <c r="C1693" s="5">
        <f>VLOOKUP(A1693, All!$A$2:$E$1647, 1)</f>
      </c>
      <c r="D1693" s="5">
        <f>VLOOKUP(A1693, All!$A$2:$E$1647, 2)</f>
      </c>
      <c r="E1693" s="5">
        <f>VLOOKUP(A1693, All!$A$2:$E$1647, 3)</f>
      </c>
      <c r="F1693" s="5">
        <f>VLOOKUP(A1693, All!$A$2:$E$1647, 4)</f>
      </c>
      <c r="G1693" s="5">
        <f>VLOOKUP(A1693, All!$A$2:$E$1647, 5)</f>
      </c>
      <c r="H1693" s="5">
        <f>LEN(G1693)-LEN(SUBSTITUTE(G1693," ",""))+1</f>
      </c>
      <c r="I1693" s="5">
        <f>IF(H1693&gt;=10, 1, 2)</f>
      </c>
    </row>
    <row customHeight="true" ht="15" r="1694">
      <c r="A1694" s="5" t="str">
        <v>informative</v>
      </c>
      <c r="B1694" s="10" t="str">
        <v>j</v>
      </c>
      <c r="C1694" s="5">
        <f>VLOOKUP(A1694, All!$A$2:$E$1647, 1)</f>
      </c>
      <c r="D1694" s="5">
        <f>VLOOKUP(A1694, All!$A$2:$E$1647, 2)</f>
      </c>
      <c r="E1694" s="5">
        <f>VLOOKUP(A1694, All!$A$2:$E$1647, 3)</f>
      </c>
      <c r="F1694" s="5">
        <f>VLOOKUP(A1694, All!$A$2:$E$1647, 4)</f>
      </c>
      <c r="G1694" s="5">
        <f>VLOOKUP(A1694, All!$A$2:$E$1647, 5)</f>
      </c>
      <c r="H1694" s="5">
        <f>LEN(G1694)-LEN(SUBSTITUTE(G1694," ",""))+1</f>
      </c>
      <c r="I1694" s="5">
        <f>IF(H1694&gt;=10, 1, 2)</f>
      </c>
    </row>
    <row customHeight="true" ht="15" r="1695">
      <c r="A1695" s="5" t="str">
        <v>marginalize</v>
      </c>
      <c r="B1695" s="10" t="str">
        <v>v</v>
      </c>
      <c r="C1695" s="5">
        <f>VLOOKUP(A1695, All!$A$2:$E$1647, 1)</f>
      </c>
      <c r="D1695" s="5">
        <f>VLOOKUP(A1695, All!$A$2:$E$1647, 2)</f>
      </c>
      <c r="E1695" s="5">
        <f>VLOOKUP(A1695, All!$A$2:$E$1647, 3)</f>
      </c>
      <c r="F1695" s="5">
        <f>VLOOKUP(A1695, All!$A$2:$E$1647, 4)</f>
      </c>
      <c r="G1695" s="5">
        <f>VLOOKUP(A1695, All!$A$2:$E$1647, 5)</f>
      </c>
      <c r="H1695" s="5">
        <f>LEN(G1695)-LEN(SUBSTITUTE(G1695," ",""))+1</f>
      </c>
      <c r="I1695" s="5">
        <f>IF(H1695&gt;=10, 1, 2)</f>
      </c>
    </row>
    <row customHeight="true" ht="15" r="1696">
      <c r="A1696" s="5" t="str">
        <v>provisional</v>
      </c>
      <c r="B1696" s="10" t="str">
        <v>j</v>
      </c>
      <c r="C1696" s="5">
        <f>VLOOKUP(A1696, All!$A$2:$E$1647, 1)</f>
      </c>
      <c r="D1696" s="5">
        <f>VLOOKUP(A1696, All!$A$2:$E$1647, 2)</f>
      </c>
      <c r="E1696" s="5">
        <f>VLOOKUP(A1696, All!$A$2:$E$1647, 3)</f>
      </c>
      <c r="F1696" s="5">
        <f>VLOOKUP(A1696, All!$A$2:$E$1647, 4)</f>
      </c>
      <c r="G1696" s="5">
        <f>VLOOKUP(A1696, All!$A$2:$E$1647, 5)</f>
      </c>
      <c r="H1696" s="5">
        <f>LEN(G1696)-LEN(SUBSTITUTE(G1696," ",""))+1</f>
      </c>
      <c r="I1696" s="5">
        <f>IF(H1696&gt;=10, 1, 2)</f>
      </c>
    </row>
    <row customHeight="true" ht="15" r="1697">
      <c r="A1697" s="5" t="str">
        <v>stated</v>
      </c>
      <c r="B1697" s="10" t="str">
        <v>j</v>
      </c>
      <c r="C1697" s="5">
        <f>VLOOKUP(A1697, All!$A$2:$E$1647, 1)</f>
      </c>
      <c r="D1697" s="5">
        <f>VLOOKUP(A1697, All!$A$2:$E$1647, 2)</f>
      </c>
      <c r="E1697" s="5">
        <f>VLOOKUP(A1697, All!$A$2:$E$1647, 3)</f>
      </c>
      <c r="F1697" s="5">
        <f>VLOOKUP(A1697, All!$A$2:$E$1647, 4)</f>
      </c>
      <c r="G1697" s="5">
        <f>VLOOKUP(A1697, All!$A$2:$E$1647, 5)</f>
      </c>
      <c r="H1697" s="5">
        <f>LEN(G1697)-LEN(SUBSTITUTE(G1697," ",""))+1</f>
      </c>
      <c r="I1697" s="5">
        <f>IF(H1697&gt;=10, 1, 2)</f>
      </c>
    </row>
    <row customHeight="true" ht="15" r="1698">
      <c r="A1698" s="5" t="str">
        <v>contributing</v>
      </c>
      <c r="B1698" s="10" t="str">
        <v>j</v>
      </c>
      <c r="C1698" s="5">
        <f>VLOOKUP(A1698, All!$A$2:$E$1647, 1)</f>
      </c>
      <c r="D1698" s="5">
        <f>VLOOKUP(A1698, All!$A$2:$E$1647, 2)</f>
      </c>
      <c r="E1698" s="5">
        <f>VLOOKUP(A1698, All!$A$2:$E$1647, 3)</f>
      </c>
      <c r="F1698" s="5">
        <f>VLOOKUP(A1698, All!$A$2:$E$1647, 4)</f>
      </c>
      <c r="G1698" s="5">
        <f>VLOOKUP(A1698, All!$A$2:$E$1647, 5)</f>
      </c>
      <c r="H1698" s="5">
        <f>LEN(G1698)-LEN(SUBSTITUTE(G1698," ",""))+1</f>
      </c>
      <c r="I1698" s="5">
        <f>IF(H1698&gt;=10, 1, 2)</f>
      </c>
    </row>
    <row customHeight="true" ht="15" r="1699">
      <c r="A1699" s="5" t="str">
        <v>impediment</v>
      </c>
      <c r="B1699" s="10" t="str">
        <v>n</v>
      </c>
      <c r="C1699" s="5">
        <f>VLOOKUP(A1699, All!$A$2:$E$1647, 1)</f>
      </c>
      <c r="D1699" s="5">
        <f>VLOOKUP(A1699, All!$A$2:$E$1647, 2)</f>
      </c>
      <c r="E1699" s="5">
        <f>VLOOKUP(A1699, All!$A$2:$E$1647, 3)</f>
      </c>
      <c r="F1699" s="5">
        <f>VLOOKUP(A1699, All!$A$2:$E$1647, 4)</f>
      </c>
      <c r="G1699" s="5">
        <f>VLOOKUP(A1699, All!$A$2:$E$1647, 5)</f>
      </c>
      <c r="H1699" s="5">
        <f>LEN(G1699)-LEN(SUBSTITUTE(G1699," ",""))+1</f>
      </c>
      <c r="I1699" s="5">
        <f>IF(H1699&gt;=10, 1, 2)</f>
      </c>
    </row>
    <row customHeight="true" ht="15" r="1700">
      <c r="A1700" s="5" t="str">
        <v>sociological</v>
      </c>
      <c r="B1700" s="10" t="str">
        <v>j</v>
      </c>
      <c r="C1700" s="5">
        <f>VLOOKUP(A1700, All!$A$2:$E$1647, 1)</f>
      </c>
      <c r="D1700" s="5">
        <f>VLOOKUP(A1700, All!$A$2:$E$1647, 2)</f>
      </c>
      <c r="E1700" s="5">
        <f>VLOOKUP(A1700, All!$A$2:$E$1647, 3)</f>
      </c>
      <c r="F1700" s="5">
        <f>VLOOKUP(A1700, All!$A$2:$E$1647, 4)</f>
      </c>
      <c r="G1700" s="5">
        <f>VLOOKUP(A1700, All!$A$2:$E$1647, 5)</f>
      </c>
      <c r="H1700" s="5">
        <f>LEN(G1700)-LEN(SUBSTITUTE(G1700," ",""))+1</f>
      </c>
      <c r="I1700" s="5">
        <f>IF(H1700&gt;=10, 1, 2)</f>
      </c>
    </row>
    <row customHeight="true" ht="15" r="1701">
      <c r="A1701" s="5" t="str">
        <v>founding</v>
      </c>
      <c r="B1701" s="10" t="str">
        <v>n</v>
      </c>
      <c r="C1701" s="5">
        <f>VLOOKUP(A1701, All!$A$2:$E$1647, 1)</f>
      </c>
      <c r="D1701" s="5">
        <f>VLOOKUP(A1701, All!$A$2:$E$1647, 2)</f>
      </c>
      <c r="E1701" s="5">
        <f>VLOOKUP(A1701, All!$A$2:$E$1647, 3)</f>
      </c>
      <c r="F1701" s="5">
        <f>VLOOKUP(A1701, All!$A$2:$E$1647, 4)</f>
      </c>
      <c r="G1701" s="5">
        <f>VLOOKUP(A1701, All!$A$2:$E$1647, 5)</f>
      </c>
      <c r="H1701" s="5">
        <f>LEN(G1701)-LEN(SUBSTITUTE(G1701," ",""))+1</f>
      </c>
      <c r="I1701" s="5">
        <f>IF(H1701&gt;=10, 1, 2)</f>
      </c>
    </row>
    <row customHeight="true" ht="15" r="1702">
      <c r="A1702" s="5" t="str">
        <v>naturalist</v>
      </c>
      <c r="B1702" s="10" t="str">
        <v>n</v>
      </c>
      <c r="C1702" s="5">
        <f>VLOOKUP(A1702, All!$A$2:$E$1647, 1)</f>
      </c>
      <c r="D1702" s="5">
        <f>VLOOKUP(A1702, All!$A$2:$E$1647, 2)</f>
      </c>
      <c r="E1702" s="5">
        <f>VLOOKUP(A1702, All!$A$2:$E$1647, 3)</f>
      </c>
      <c r="F1702" s="5">
        <f>VLOOKUP(A1702, All!$A$2:$E$1647, 4)</f>
      </c>
      <c r="G1702" s="5">
        <f>VLOOKUP(A1702, All!$A$2:$E$1647, 5)</f>
      </c>
      <c r="H1702" s="5">
        <f>LEN(G1702)-LEN(SUBSTITUTE(G1702," ",""))+1</f>
      </c>
      <c r="I1702" s="5">
        <f>IF(H1702&gt;=10, 1, 2)</f>
      </c>
    </row>
    <row customHeight="true" ht="15" r="1703">
      <c r="A1703" s="5" t="str">
        <v>incorporation</v>
      </c>
      <c r="B1703" s="10" t="str">
        <v>n</v>
      </c>
      <c r="C1703" s="5">
        <f>VLOOKUP(A1703, All!$A$2:$E$1647, 1)</f>
      </c>
      <c r="D1703" s="5">
        <f>VLOOKUP(A1703, All!$A$2:$E$1647, 2)</f>
      </c>
      <c r="E1703" s="5">
        <f>VLOOKUP(A1703, All!$A$2:$E$1647, 3)</f>
      </c>
      <c r="F1703" s="5">
        <f>VLOOKUP(A1703, All!$A$2:$E$1647, 4)</f>
      </c>
      <c r="G1703" s="5">
        <f>VLOOKUP(A1703, All!$A$2:$E$1647, 5)</f>
      </c>
      <c r="H1703" s="5">
        <f>LEN(G1703)-LEN(SUBSTITUTE(G1703," ",""))+1</f>
      </c>
      <c r="I1703" s="5">
        <f>IF(H1703&gt;=10, 1, 2)</f>
      </c>
    </row>
    <row customHeight="true" ht="15" r="1704">
      <c r="A1704" s="5" t="str">
        <v>primer</v>
      </c>
      <c r="B1704" s="10" t="str">
        <v>n</v>
      </c>
      <c r="C1704" s="5">
        <f>VLOOKUP(A1704, All!$A$2:$E$1647, 1)</f>
      </c>
      <c r="D1704" s="5">
        <f>VLOOKUP(A1704, All!$A$2:$E$1647, 2)</f>
      </c>
      <c r="E1704" s="5">
        <f>VLOOKUP(A1704, All!$A$2:$E$1647, 3)</f>
      </c>
      <c r="F1704" s="5">
        <f>VLOOKUP(A1704, All!$A$2:$E$1647, 4)</f>
      </c>
      <c r="G1704" s="5">
        <f>VLOOKUP(A1704, All!$A$2:$E$1647, 5)</f>
      </c>
      <c r="H1704" s="5">
        <f>LEN(G1704)-LEN(SUBSTITUTE(G1704," ",""))+1</f>
      </c>
      <c r="I1704" s="5">
        <f>IF(H1704&gt;=10, 1, 2)</f>
      </c>
    </row>
    <row customHeight="true" ht="15" r="1705">
      <c r="A1705" s="5" t="str">
        <v>transient</v>
      </c>
      <c r="B1705" s="10" t="str">
        <v>j</v>
      </c>
      <c r="C1705" s="5">
        <f>VLOOKUP(A1705, All!$A$2:$E$1647, 1)</f>
      </c>
      <c r="D1705" s="5">
        <f>VLOOKUP(A1705, All!$A$2:$E$1647, 2)</f>
      </c>
      <c r="E1705" s="5">
        <f>VLOOKUP(A1705, All!$A$2:$E$1647, 3)</f>
      </c>
      <c r="F1705" s="5">
        <f>VLOOKUP(A1705, All!$A$2:$E$1647, 4)</f>
      </c>
      <c r="G1705" s="5">
        <f>VLOOKUP(A1705, All!$A$2:$E$1647, 5)</f>
      </c>
      <c r="H1705" s="5">
        <f>LEN(G1705)-LEN(SUBSTITUTE(G1705," ",""))+1</f>
      </c>
      <c r="I1705" s="5">
        <f>IF(H1705&gt;=10, 1, 2)</f>
      </c>
    </row>
    <row customHeight="true" ht="15" r="1706">
      <c r="A1706" s="5" t="str">
        <v>positioning</v>
      </c>
      <c r="B1706" s="10" t="str">
        <v>n</v>
      </c>
      <c r="C1706" s="5">
        <f>VLOOKUP(A1706, All!$A$2:$E$1647, 1)</f>
      </c>
      <c r="D1706" s="5">
        <f>VLOOKUP(A1706, All!$A$2:$E$1647, 2)</f>
      </c>
      <c r="E1706" s="5">
        <f>VLOOKUP(A1706, All!$A$2:$E$1647, 3)</f>
      </c>
      <c r="F1706" s="5">
        <f>VLOOKUP(A1706, All!$A$2:$E$1647, 4)</f>
      </c>
      <c r="G1706" s="5">
        <f>VLOOKUP(A1706, All!$A$2:$E$1647, 5)</f>
      </c>
      <c r="H1706" s="5">
        <f>LEN(G1706)-LEN(SUBSTITUTE(G1706," ",""))+1</f>
      </c>
      <c r="I1706" s="5">
        <f>IF(H1706&gt;=10, 1, 2)</f>
      </c>
    </row>
    <row customHeight="true" ht="15" r="1707">
      <c r="A1707" s="5" t="str">
        <v>specified</v>
      </c>
      <c r="B1707" s="10" t="str">
        <v>j</v>
      </c>
      <c r="C1707" s="5">
        <f>VLOOKUP(A1707, All!$A$2:$E$1647, 1)</f>
      </c>
      <c r="D1707" s="5">
        <f>VLOOKUP(A1707, All!$A$2:$E$1647, 2)</f>
      </c>
      <c r="E1707" s="5">
        <f>VLOOKUP(A1707, All!$A$2:$E$1647, 3)</f>
      </c>
      <c r="F1707" s="5">
        <f>VLOOKUP(A1707, All!$A$2:$E$1647, 4)</f>
      </c>
      <c r="G1707" s="5">
        <f>VLOOKUP(A1707, All!$A$2:$E$1647, 5)</f>
      </c>
      <c r="H1707" s="5">
        <f>LEN(G1707)-LEN(SUBSTITUTE(G1707," ",""))+1</f>
      </c>
      <c r="I1707" s="5">
        <f>IF(H1707&gt;=10, 1, 2)</f>
      </c>
    </row>
    <row customHeight="true" ht="15" r="1708">
      <c r="A1708" s="5" t="str">
        <v>locality</v>
      </c>
      <c r="B1708" s="10" t="str">
        <v>n</v>
      </c>
      <c r="C1708" s="5">
        <f>VLOOKUP(A1708, All!$A$2:$E$1647, 1)</f>
      </c>
      <c r="D1708" s="5">
        <f>VLOOKUP(A1708, All!$A$2:$E$1647, 2)</f>
      </c>
      <c r="E1708" s="5">
        <f>VLOOKUP(A1708, All!$A$2:$E$1647, 3)</f>
      </c>
      <c r="F1708" s="5">
        <f>VLOOKUP(A1708, All!$A$2:$E$1647, 4)</f>
      </c>
      <c r="G1708" s="5">
        <f>VLOOKUP(A1708, All!$A$2:$E$1647, 5)</f>
      </c>
      <c r="H1708" s="5">
        <f>LEN(G1708)-LEN(SUBSTITUTE(G1708," ",""))+1</f>
      </c>
      <c r="I1708" s="5">
        <f>IF(H1708&gt;=10, 1, 2)</f>
      </c>
    </row>
    <row customHeight="true" ht="15" r="1709">
      <c r="A1709" s="5" t="str">
        <v>biased</v>
      </c>
      <c r="B1709" s="10" t="str">
        <v>j</v>
      </c>
      <c r="C1709" s="5">
        <f>VLOOKUP(A1709, All!$A$2:$E$1647, 1)</f>
      </c>
      <c r="D1709" s="5">
        <f>VLOOKUP(A1709, All!$A$2:$E$1647, 2)</f>
      </c>
      <c r="E1709" s="5">
        <f>VLOOKUP(A1709, All!$A$2:$E$1647, 3)</f>
      </c>
      <c r="F1709" s="5">
        <f>VLOOKUP(A1709, All!$A$2:$E$1647, 4)</f>
      </c>
      <c r="G1709" s="5">
        <f>VLOOKUP(A1709, All!$A$2:$E$1647, 5)</f>
      </c>
      <c r="H1709" s="5">
        <f>LEN(G1709)-LEN(SUBSTITUTE(G1709," ",""))+1</f>
      </c>
      <c r="I1709" s="5">
        <f>IF(H1709&gt;=10, 1, 2)</f>
      </c>
    </row>
    <row customHeight="true" ht="15" r="1710">
      <c r="A1710" s="5" t="str">
        <v>staffing</v>
      </c>
      <c r="B1710" s="10" t="str">
        <v>n</v>
      </c>
      <c r="C1710" s="5">
        <f>VLOOKUP(A1710, All!$A$2:$E$1647, 1)</f>
      </c>
      <c r="D1710" s="5">
        <f>VLOOKUP(A1710, All!$A$2:$E$1647, 2)</f>
      </c>
      <c r="E1710" s="5">
        <f>VLOOKUP(A1710, All!$A$2:$E$1647, 3)</f>
      </c>
      <c r="F1710" s="5">
        <f>VLOOKUP(A1710, All!$A$2:$E$1647, 4)</f>
      </c>
      <c r="G1710" s="5">
        <f>VLOOKUP(A1710, All!$A$2:$E$1647, 5)</f>
      </c>
      <c r="H1710" s="5">
        <f>LEN(G1710)-LEN(SUBSTITUTE(G1710," ",""))+1</f>
      </c>
      <c r="I1710" s="5">
        <f>IF(H1710&gt;=10, 1, 2)</f>
      </c>
    </row>
    <row customHeight="true" ht="15" r="1711">
      <c r="A1711" s="5" t="str">
        <v>arid</v>
      </c>
      <c r="B1711" s="10" t="str">
        <v>j</v>
      </c>
      <c r="C1711" s="5">
        <f>VLOOKUP(A1711, All!$A$2:$E$1647, 1)</f>
      </c>
      <c r="D1711" s="5">
        <f>VLOOKUP(A1711, All!$A$2:$E$1647, 2)</f>
      </c>
      <c r="E1711" s="5">
        <f>VLOOKUP(A1711, All!$A$2:$E$1647, 3)</f>
      </c>
      <c r="F1711" s="5">
        <f>VLOOKUP(A1711, All!$A$2:$E$1647, 4)</f>
      </c>
      <c r="G1711" s="5">
        <f>VLOOKUP(A1711, All!$A$2:$E$1647, 5)</f>
      </c>
      <c r="H1711" s="5">
        <f>LEN(G1711)-LEN(SUBSTITUTE(G1711," ",""))+1</f>
      </c>
      <c r="I1711" s="5">
        <f>IF(H1711&gt;=10, 1, 2)</f>
      </c>
    </row>
    <row customHeight="true" ht="15" r="1712">
      <c r="A1712" s="5" t="str">
        <v>learned</v>
      </c>
      <c r="B1712" s="10" t="str">
        <v>j</v>
      </c>
      <c r="C1712" s="5">
        <f>VLOOKUP(A1712, All!$A$2:$E$1647, 1)</f>
      </c>
      <c r="D1712" s="5">
        <f>VLOOKUP(A1712, All!$A$2:$E$1647, 2)</f>
      </c>
      <c r="E1712" s="5">
        <f>VLOOKUP(A1712, All!$A$2:$E$1647, 3)</f>
      </c>
      <c r="F1712" s="5">
        <f>VLOOKUP(A1712, All!$A$2:$E$1647, 4)</f>
      </c>
      <c r="G1712" s="5">
        <f>VLOOKUP(A1712, All!$A$2:$E$1647, 5)</f>
      </c>
      <c r="H1712" s="5">
        <f>LEN(G1712)-LEN(SUBSTITUTE(G1712," ",""))+1</f>
      </c>
      <c r="I1712" s="5">
        <f>IF(H1712&gt;=10, 1, 2)</f>
      </c>
    </row>
    <row customHeight="true" ht="15" r="1713">
      <c r="A1713" s="5" t="str">
        <v>suggestive</v>
      </c>
      <c r="B1713" s="10" t="str">
        <v>j</v>
      </c>
      <c r="C1713" s="5">
        <f>VLOOKUP(A1713, All!$A$2:$E$1647, 1)</f>
      </c>
      <c r="D1713" s="5">
        <f>VLOOKUP(A1713, All!$A$2:$E$1647, 2)</f>
      </c>
      <c r="E1713" s="5">
        <f>VLOOKUP(A1713, All!$A$2:$E$1647, 3)</f>
      </c>
      <c r="F1713" s="5">
        <f>VLOOKUP(A1713, All!$A$2:$E$1647, 4)</f>
      </c>
      <c r="G1713" s="5">
        <f>VLOOKUP(A1713, All!$A$2:$E$1647, 5)</f>
      </c>
      <c r="H1713" s="5">
        <f>LEN(G1713)-LEN(SUBSTITUTE(G1713," ",""))+1</f>
      </c>
      <c r="I1713" s="5">
        <f>IF(H1713&gt;=10, 1, 2)</f>
      </c>
    </row>
    <row customHeight="true" ht="15" r="1714">
      <c r="A1714" s="5" t="str">
        <v>ascribe</v>
      </c>
      <c r="B1714" s="10" t="str">
        <v>v</v>
      </c>
      <c r="C1714" s="5">
        <f>VLOOKUP(A1714, All!$A$2:$E$1647, 1)</f>
      </c>
      <c r="D1714" s="5">
        <f>VLOOKUP(A1714, All!$A$2:$E$1647, 2)</f>
      </c>
      <c r="E1714" s="5">
        <f>VLOOKUP(A1714, All!$A$2:$E$1647, 3)</f>
      </c>
      <c r="F1714" s="5">
        <f>VLOOKUP(A1714, All!$A$2:$E$1647, 4)</f>
      </c>
      <c r="G1714" s="5">
        <f>VLOOKUP(A1714, All!$A$2:$E$1647, 5)</f>
      </c>
      <c r="H1714" s="5">
        <f>LEN(G1714)-LEN(SUBSTITUTE(G1714," ",""))+1</f>
      </c>
      <c r="I1714" s="5">
        <f>IF(H1714&gt;=10, 1, 2)</f>
      </c>
    </row>
    <row customHeight="true" ht="15" r="1715">
      <c r="A1715" s="5" t="str">
        <v>expend</v>
      </c>
      <c r="B1715" s="10" t="str">
        <v>v</v>
      </c>
      <c r="C1715" s="5">
        <f>VLOOKUP(A1715, All!$A$2:$E$1647, 1)</f>
      </c>
      <c r="D1715" s="5">
        <f>VLOOKUP(A1715, All!$A$2:$E$1647, 2)</f>
      </c>
      <c r="E1715" s="5">
        <f>VLOOKUP(A1715, All!$A$2:$E$1647, 3)</f>
      </c>
      <c r="F1715" s="5">
        <f>VLOOKUP(A1715, All!$A$2:$E$1647, 4)</f>
      </c>
      <c r="G1715" s="5">
        <f>VLOOKUP(A1715, All!$A$2:$E$1647, 5)</f>
      </c>
      <c r="H1715" s="5">
        <f>LEN(G1715)-LEN(SUBSTITUTE(G1715," ",""))+1</f>
      </c>
      <c r="I1715" s="5">
        <f>IF(H1715&gt;=10, 1, 2)</f>
      </c>
    </row>
    <row customHeight="true" ht="15" r="1716">
      <c r="A1716" s="5" t="str">
        <v>determining</v>
      </c>
      <c r="B1716" s="10" t="str">
        <v>j</v>
      </c>
      <c r="C1716" s="5">
        <f>VLOOKUP(A1716, All!$A$2:$E$1647, 1)</f>
      </c>
      <c r="D1716" s="5">
        <f>VLOOKUP(A1716, All!$A$2:$E$1647, 2)</f>
      </c>
      <c r="E1716" s="5">
        <f>VLOOKUP(A1716, All!$A$2:$E$1647, 3)</f>
      </c>
      <c r="F1716" s="5">
        <f>VLOOKUP(A1716, All!$A$2:$E$1647, 4)</f>
      </c>
      <c r="G1716" s="5">
        <f>VLOOKUP(A1716, All!$A$2:$E$1647, 5)</f>
      </c>
      <c r="H1716" s="5">
        <f>LEN(G1716)-LEN(SUBSTITUTE(G1716," ",""))+1</f>
      </c>
      <c r="I1716" s="5">
        <f>IF(H1716&gt;=10, 1, 2)</f>
      </c>
    </row>
    <row customHeight="true" ht="15" r="1717">
      <c r="A1717" s="5" t="str">
        <v>micro</v>
      </c>
      <c r="B1717" s="10" t="str">
        <v>n</v>
      </c>
      <c r="C1717" s="5">
        <f>VLOOKUP(A1717, All!$A$2:$E$1647, 1)</f>
      </c>
      <c r="D1717" s="5">
        <f>VLOOKUP(A1717, All!$A$2:$E$1647, 2)</f>
      </c>
      <c r="E1717" s="5">
        <f>VLOOKUP(A1717, All!$A$2:$E$1647, 3)</f>
      </c>
      <c r="F1717" s="5">
        <f>VLOOKUP(A1717, All!$A$2:$E$1647, 4)</f>
      </c>
      <c r="G1717" s="5">
        <f>VLOOKUP(A1717, All!$A$2:$E$1647, 5)</f>
      </c>
      <c r="H1717" s="5">
        <f>LEN(G1717)-LEN(SUBSTITUTE(G1717," ",""))+1</f>
      </c>
      <c r="I1717" s="5">
        <f>IF(H1717&gt;=10, 1, 2)</f>
      </c>
    </row>
    <row customHeight="true" ht="15" r="1718">
      <c r="A1718" s="5" t="str">
        <v>homogeneous</v>
      </c>
      <c r="B1718" s="10" t="str">
        <v>j</v>
      </c>
      <c r="C1718" s="5">
        <f>VLOOKUP(A1718, All!$A$2:$E$1647, 1)</f>
      </c>
      <c r="D1718" s="5">
        <f>VLOOKUP(A1718, All!$A$2:$E$1647, 2)</f>
      </c>
      <c r="E1718" s="5">
        <f>VLOOKUP(A1718, All!$A$2:$E$1647, 3)</f>
      </c>
      <c r="F1718" s="5">
        <f>VLOOKUP(A1718, All!$A$2:$E$1647, 4)</f>
      </c>
      <c r="G1718" s="5">
        <f>VLOOKUP(A1718, All!$A$2:$E$1647, 5)</f>
      </c>
      <c r="H1718" s="5">
        <f>LEN(G1718)-LEN(SUBSTITUTE(G1718," ",""))+1</f>
      </c>
      <c r="I1718" s="5">
        <f>IF(H1718&gt;=10, 1, 2)</f>
      </c>
    </row>
    <row customHeight="true" ht="15" r="1719">
      <c r="A1719" s="5" t="str">
        <v>synthesize</v>
      </c>
      <c r="B1719" s="10" t="str">
        <v>v</v>
      </c>
      <c r="C1719" s="5">
        <f>VLOOKUP(A1719, All!$A$2:$E$1647, 1)</f>
      </c>
      <c r="D1719" s="5">
        <f>VLOOKUP(A1719, All!$A$2:$E$1647, 2)</f>
      </c>
      <c r="E1719" s="5">
        <f>VLOOKUP(A1719, All!$A$2:$E$1647, 3)</f>
      </c>
      <c r="F1719" s="5">
        <f>VLOOKUP(A1719, All!$A$2:$E$1647, 4)</f>
      </c>
      <c r="G1719" s="5">
        <f>VLOOKUP(A1719, All!$A$2:$E$1647, 5)</f>
      </c>
      <c r="H1719" s="5">
        <f>LEN(G1719)-LEN(SUBSTITUTE(G1719," ",""))+1</f>
      </c>
      <c r="I1719" s="5">
        <f>IF(H1719&gt;=10, 1, 2)</f>
      </c>
    </row>
    <row customHeight="true" ht="15" r="1720">
      <c r="A1720" s="5" t="str">
        <v>professionalism</v>
      </c>
      <c r="B1720" s="10" t="str">
        <v>n</v>
      </c>
      <c r="C1720" s="5">
        <f>VLOOKUP(A1720, All!$A$2:$E$1647, 1)</f>
      </c>
      <c r="D1720" s="5">
        <f>VLOOKUP(A1720, All!$A$2:$E$1647, 2)</f>
      </c>
      <c r="E1720" s="5">
        <f>VLOOKUP(A1720, All!$A$2:$E$1647, 3)</f>
      </c>
      <c r="F1720" s="5">
        <f>VLOOKUP(A1720, All!$A$2:$E$1647, 4)</f>
      </c>
      <c r="G1720" s="5">
        <f>VLOOKUP(A1720, All!$A$2:$E$1647, 5)</f>
      </c>
      <c r="H1720" s="5">
        <f>LEN(G1720)-LEN(SUBSTITUTE(G1720," ",""))+1</f>
      </c>
      <c r="I1720" s="5">
        <f>IF(H1720&gt;=10, 1, 2)</f>
      </c>
    </row>
    <row customHeight="true" ht="15" r="1721">
      <c r="A1721" s="5" t="str">
        <v>guise</v>
      </c>
      <c r="B1721" s="10" t="str">
        <v>n</v>
      </c>
      <c r="C1721" s="5">
        <f>VLOOKUP(A1721, All!$A$2:$E$1647, 1)</f>
      </c>
      <c r="D1721" s="5">
        <f>VLOOKUP(A1721, All!$A$2:$E$1647, 2)</f>
      </c>
      <c r="E1721" s="5">
        <f>VLOOKUP(A1721, All!$A$2:$E$1647, 3)</f>
      </c>
      <c r="F1721" s="5">
        <f>VLOOKUP(A1721, All!$A$2:$E$1647, 4)</f>
      </c>
      <c r="G1721" s="5">
        <f>VLOOKUP(A1721, All!$A$2:$E$1647, 5)</f>
      </c>
      <c r="H1721" s="5">
        <f>LEN(G1721)-LEN(SUBSTITUTE(G1721," ",""))+1</f>
      </c>
      <c r="I1721" s="5">
        <f>IF(H1721&gt;=10, 1, 2)</f>
      </c>
    </row>
    <row customHeight="true" ht="15" r="1722">
      <c r="A1722" s="5" t="str">
        <v>latent</v>
      </c>
      <c r="B1722" s="10" t="str">
        <v>j</v>
      </c>
      <c r="C1722" s="5">
        <f>VLOOKUP(A1722, All!$A$2:$E$1647, 1)</f>
      </c>
      <c r="D1722" s="5">
        <f>VLOOKUP(A1722, All!$A$2:$E$1647, 2)</f>
      </c>
      <c r="E1722" s="5">
        <f>VLOOKUP(A1722, All!$A$2:$E$1647, 3)</f>
      </c>
      <c r="F1722" s="5">
        <f>VLOOKUP(A1722, All!$A$2:$E$1647, 4)</f>
      </c>
      <c r="G1722" s="5">
        <f>VLOOKUP(A1722, All!$A$2:$E$1647, 5)</f>
      </c>
      <c r="H1722" s="5">
        <f>LEN(G1722)-LEN(SUBSTITUTE(G1722," ",""))+1</f>
      </c>
      <c r="I1722" s="5">
        <f>IF(H1722&gt;=10, 1, 2)</f>
      </c>
    </row>
    <row customHeight="true" ht="15" r="1723">
      <c r="A1723" s="5" t="str">
        <v>intrusive</v>
      </c>
      <c r="B1723" s="10" t="str">
        <v>j</v>
      </c>
      <c r="C1723" s="5">
        <f>VLOOKUP(A1723, All!$A$2:$E$1647, 1)</f>
      </c>
      <c r="D1723" s="5">
        <f>VLOOKUP(A1723, All!$A$2:$E$1647, 2)</f>
      </c>
      <c r="E1723" s="5">
        <f>VLOOKUP(A1723, All!$A$2:$E$1647, 3)</f>
      </c>
      <c r="F1723" s="5">
        <f>VLOOKUP(A1723, All!$A$2:$E$1647, 4)</f>
      </c>
      <c r="G1723" s="5">
        <f>VLOOKUP(A1723, All!$A$2:$E$1647, 5)</f>
      </c>
      <c r="H1723" s="5">
        <f>LEN(G1723)-LEN(SUBSTITUTE(G1723," ",""))+1</f>
      </c>
      <c r="I1723" s="5">
        <f>IF(H1723&gt;=10, 1, 2)</f>
      </c>
    </row>
    <row customHeight="true" ht="15" r="1724">
      <c r="A1724" s="5" t="str">
        <v>construe</v>
      </c>
      <c r="B1724" s="10" t="str">
        <v>v</v>
      </c>
      <c r="C1724" s="5">
        <f>VLOOKUP(A1724, All!$A$2:$E$1647, 1)</f>
      </c>
      <c r="D1724" s="5">
        <f>VLOOKUP(A1724, All!$A$2:$E$1647, 2)</f>
      </c>
      <c r="E1724" s="5">
        <f>VLOOKUP(A1724, All!$A$2:$E$1647, 3)</f>
      </c>
      <c r="F1724" s="5">
        <f>VLOOKUP(A1724, All!$A$2:$E$1647, 4)</f>
      </c>
      <c r="G1724" s="5">
        <f>VLOOKUP(A1724, All!$A$2:$E$1647, 5)</f>
      </c>
      <c r="H1724" s="5">
        <f>LEN(G1724)-LEN(SUBSTITUTE(G1724," ",""))+1</f>
      </c>
      <c r="I1724" s="5">
        <f>IF(H1724&gt;=10, 1, 2)</f>
      </c>
    </row>
    <row customHeight="true" ht="15" r="1725">
      <c r="A1725" s="5" t="str">
        <v>westerner</v>
      </c>
      <c r="B1725" s="10" t="str">
        <v>n</v>
      </c>
      <c r="C1725" s="5">
        <f>VLOOKUP(A1725, All!$A$2:$E$1647, 1)</f>
      </c>
      <c r="D1725" s="5">
        <f>VLOOKUP(A1725, All!$A$2:$E$1647, 2)</f>
      </c>
      <c r="E1725" s="5">
        <f>VLOOKUP(A1725, All!$A$2:$E$1647, 3)</f>
      </c>
      <c r="F1725" s="5">
        <f>VLOOKUP(A1725, All!$A$2:$E$1647, 4)</f>
      </c>
      <c r="G1725" s="5">
        <f>VLOOKUP(A1725, All!$A$2:$E$1647, 5)</f>
      </c>
      <c r="H1725" s="5">
        <f>LEN(G1725)-LEN(SUBSTITUTE(G1725," ",""))+1</f>
      </c>
      <c r="I1725" s="5">
        <f>IF(H1725&gt;=10, 1, 2)</f>
      </c>
    </row>
    <row customHeight="true" ht="15" r="1726">
      <c r="A1726" s="5" t="str">
        <v>divergent</v>
      </c>
      <c r="B1726" s="10" t="str">
        <v>j</v>
      </c>
      <c r="C1726" s="5">
        <f>VLOOKUP(A1726, All!$A$2:$E$1647, 1)</f>
      </c>
      <c r="D1726" s="5">
        <f>VLOOKUP(A1726, All!$A$2:$E$1647, 2)</f>
      </c>
      <c r="E1726" s="5">
        <f>VLOOKUP(A1726, All!$A$2:$E$1647, 3)</f>
      </c>
      <c r="F1726" s="5">
        <f>VLOOKUP(A1726, All!$A$2:$E$1647, 4)</f>
      </c>
      <c r="G1726" s="5">
        <f>VLOOKUP(A1726, All!$A$2:$E$1647, 5)</f>
      </c>
      <c r="H1726" s="5">
        <f>LEN(G1726)-LEN(SUBSTITUTE(G1726," ",""))+1</f>
      </c>
      <c r="I1726" s="5">
        <f>IF(H1726&gt;=10, 1, 2)</f>
      </c>
    </row>
    <row customHeight="true" ht="15" r="1727">
      <c r="A1727" s="5" t="str">
        <v>accelerated</v>
      </c>
      <c r="B1727" s="10" t="str">
        <v>j</v>
      </c>
      <c r="C1727" s="5">
        <f>VLOOKUP(A1727, All!$A$2:$E$1647, 1)</f>
      </c>
      <c r="D1727" s="5">
        <f>VLOOKUP(A1727, All!$A$2:$E$1647, 2)</f>
      </c>
      <c r="E1727" s="5">
        <f>VLOOKUP(A1727, All!$A$2:$E$1647, 3)</f>
      </c>
      <c r="F1727" s="5">
        <f>VLOOKUP(A1727, All!$A$2:$E$1647, 4)</f>
      </c>
      <c r="G1727" s="5">
        <f>VLOOKUP(A1727, All!$A$2:$E$1647, 5)</f>
      </c>
      <c r="H1727" s="5">
        <f>LEN(G1727)-LEN(SUBSTITUTE(G1727," ",""))+1</f>
      </c>
      <c r="I1727" s="5">
        <f>IF(H1727&gt;=10, 1, 2)</f>
      </c>
    </row>
    <row customHeight="true" ht="15" r="1728">
      <c r="A1728" s="5" t="str">
        <v>conducive</v>
      </c>
      <c r="B1728" s="10" t="str">
        <v>j</v>
      </c>
      <c r="C1728" s="5">
        <f>VLOOKUP(A1728, All!$A$2:$E$1647, 1)</f>
      </c>
      <c r="D1728" s="5">
        <f>VLOOKUP(A1728, All!$A$2:$E$1647, 2)</f>
      </c>
      <c r="E1728" s="5">
        <f>VLOOKUP(A1728, All!$A$2:$E$1647, 3)</f>
      </c>
      <c r="F1728" s="5">
        <f>VLOOKUP(A1728, All!$A$2:$E$1647, 4)</f>
      </c>
      <c r="G1728" s="5">
        <f>VLOOKUP(A1728, All!$A$2:$E$1647, 5)</f>
      </c>
      <c r="H1728" s="5">
        <f>LEN(G1728)-LEN(SUBSTITUTE(G1728," ",""))+1</f>
      </c>
      <c r="I1728" s="5">
        <f>IF(H1728&gt;=10, 1, 2)</f>
      </c>
    </row>
    <row customHeight="true" ht="15" r="1729">
      <c r="A1729" s="5" t="str">
        <v>undesirable</v>
      </c>
      <c r="B1729" s="10" t="str">
        <v>j</v>
      </c>
      <c r="C1729" s="5">
        <f>VLOOKUP(A1729, All!$A$2:$E$1647, 1)</f>
      </c>
      <c r="D1729" s="5">
        <f>VLOOKUP(A1729, All!$A$2:$E$1647, 2)</f>
      </c>
      <c r="E1729" s="5">
        <f>VLOOKUP(A1729, All!$A$2:$E$1647, 3)</f>
      </c>
      <c r="F1729" s="5">
        <f>VLOOKUP(A1729, All!$A$2:$E$1647, 4)</f>
      </c>
      <c r="G1729" s="5">
        <f>VLOOKUP(A1729, All!$A$2:$E$1647, 5)</f>
      </c>
      <c r="H1729" s="5">
        <f>LEN(G1729)-LEN(SUBSTITUTE(G1729," ",""))+1</f>
      </c>
      <c r="I1729" s="5">
        <f>IF(H1729&gt;=10, 1, 2)</f>
      </c>
    </row>
    <row customHeight="true" ht="15" r="1730">
      <c r="A1730" s="5" t="str">
        <v>suggested</v>
      </c>
      <c r="B1730" s="10" t="str">
        <v>j</v>
      </c>
      <c r="C1730" s="5">
        <f>VLOOKUP(A1730, All!$A$2:$E$1647, 1)</f>
      </c>
      <c r="D1730" s="5">
        <f>VLOOKUP(A1730, All!$A$2:$E$1647, 2)</f>
      </c>
      <c r="E1730" s="5">
        <f>VLOOKUP(A1730, All!$A$2:$E$1647, 3)</f>
      </c>
      <c r="F1730" s="5">
        <f>VLOOKUP(A1730, All!$A$2:$E$1647, 4)</f>
      </c>
      <c r="G1730" s="5">
        <f>VLOOKUP(A1730, All!$A$2:$E$1647, 5)</f>
      </c>
      <c r="H1730" s="5">
        <f>LEN(G1730)-LEN(SUBSTITUTE(G1730," ",""))+1</f>
      </c>
      <c r="I1730" s="5">
        <f>IF(H1730&gt;=10, 1, 2)</f>
      </c>
    </row>
    <row customHeight="true" ht="15" r="1731">
      <c r="A1731" s="5" t="str">
        <v>synonymous</v>
      </c>
      <c r="B1731" s="10" t="str">
        <v>j</v>
      </c>
      <c r="C1731" s="5">
        <f>VLOOKUP(A1731, All!$A$2:$E$1647, 1)</f>
      </c>
      <c r="D1731" s="5">
        <f>VLOOKUP(A1731, All!$A$2:$E$1647, 2)</f>
      </c>
      <c r="E1731" s="5">
        <f>VLOOKUP(A1731, All!$A$2:$E$1647, 3)</f>
      </c>
      <c r="F1731" s="5">
        <f>VLOOKUP(A1731, All!$A$2:$E$1647, 4)</f>
      </c>
      <c r="G1731" s="5">
        <f>VLOOKUP(A1731, All!$A$2:$E$1647, 5)</f>
      </c>
      <c r="H1731" s="5">
        <f>LEN(G1731)-LEN(SUBSTITUTE(G1731," ",""))+1</f>
      </c>
      <c r="I1731" s="5">
        <f>IF(H1731&gt;=10, 1, 2)</f>
      </c>
    </row>
    <row customHeight="true" ht="15" r="1732">
      <c r="A1732" s="5" t="str">
        <v>far-reaching</v>
      </c>
      <c r="B1732" s="10" t="str">
        <v>j</v>
      </c>
      <c r="C1732" s="5">
        <f>VLOOKUP(A1732, All!$A$2:$E$1647, 1)</f>
      </c>
      <c r="D1732" s="5">
        <f>VLOOKUP(A1732, All!$A$2:$E$1647, 2)</f>
      </c>
      <c r="E1732" s="5">
        <f>VLOOKUP(A1732, All!$A$2:$E$1647, 3)</f>
      </c>
      <c r="F1732" s="5">
        <f>VLOOKUP(A1732, All!$A$2:$E$1647, 4)</f>
      </c>
      <c r="G1732" s="5">
        <f>VLOOKUP(A1732, All!$A$2:$E$1647, 5)</f>
      </c>
      <c r="H1732" s="5">
        <f>LEN(G1732)-LEN(SUBSTITUTE(G1732," ",""))+1</f>
      </c>
      <c r="I1732" s="5">
        <f>IF(H1732&gt;=10, 1, 2)</f>
      </c>
    </row>
    <row customHeight="true" ht="15" r="1733">
      <c r="A1733" s="5" t="str">
        <v>overlapping</v>
      </c>
      <c r="B1733" s="10" t="str">
        <v>j</v>
      </c>
      <c r="C1733" s="5">
        <f>VLOOKUP(A1733, All!$A$2:$E$1647, 1)</f>
      </c>
      <c r="D1733" s="5">
        <f>VLOOKUP(A1733, All!$A$2:$E$1647, 2)</f>
      </c>
      <c r="E1733" s="5">
        <f>VLOOKUP(A1733, All!$A$2:$E$1647, 3)</f>
      </c>
      <c r="F1733" s="5">
        <f>VLOOKUP(A1733, All!$A$2:$E$1647, 4)</f>
      </c>
      <c r="G1733" s="5">
        <f>VLOOKUP(A1733, All!$A$2:$E$1647, 5)</f>
      </c>
      <c r="H1733" s="5">
        <f>LEN(G1733)-LEN(SUBSTITUTE(G1733," ",""))+1</f>
      </c>
      <c r="I1733" s="5">
        <f>IF(H1733&gt;=10, 1, 2)</f>
      </c>
    </row>
    <row customHeight="true" ht="15" r="1734">
      <c r="A1734" s="5" t="str">
        <v>penetration</v>
      </c>
      <c r="B1734" s="10" t="str">
        <v>n</v>
      </c>
      <c r="C1734" s="5">
        <f>VLOOKUP(A1734, All!$A$2:$E$1647, 1)</f>
      </c>
      <c r="D1734" s="5">
        <f>VLOOKUP(A1734, All!$A$2:$E$1647, 2)</f>
      </c>
      <c r="E1734" s="5">
        <f>VLOOKUP(A1734, All!$A$2:$E$1647, 3)</f>
      </c>
      <c r="F1734" s="5">
        <f>VLOOKUP(A1734, All!$A$2:$E$1647, 4)</f>
      </c>
      <c r="G1734" s="5">
        <f>VLOOKUP(A1734, All!$A$2:$E$1647, 5)</f>
      </c>
      <c r="H1734" s="5">
        <f>LEN(G1734)-LEN(SUBSTITUTE(G1734," ",""))+1</f>
      </c>
      <c r="I1734" s="5">
        <f>IF(H1734&gt;=10, 1, 2)</f>
      </c>
    </row>
    <row customHeight="true" ht="15" r="1735">
      <c r="A1735" s="5" t="str">
        <v>accentuate</v>
      </c>
      <c r="B1735" s="10" t="str">
        <v>v</v>
      </c>
      <c r="C1735" s="5">
        <f>VLOOKUP(A1735, All!$A$2:$E$1647, 1)</f>
      </c>
      <c r="D1735" s="5">
        <f>VLOOKUP(A1735, All!$A$2:$E$1647, 2)</f>
      </c>
      <c r="E1735" s="5">
        <f>VLOOKUP(A1735, All!$A$2:$E$1647, 3)</f>
      </c>
      <c r="F1735" s="5">
        <f>VLOOKUP(A1735, All!$A$2:$E$1647, 4)</f>
      </c>
      <c r="G1735" s="5">
        <f>VLOOKUP(A1735, All!$A$2:$E$1647, 5)</f>
      </c>
      <c r="H1735" s="5">
        <f>LEN(G1735)-LEN(SUBSTITUTE(G1735," ",""))+1</f>
      </c>
      <c r="I1735" s="5">
        <f>IF(H1735&gt;=10, 1, 2)</f>
      </c>
    </row>
    <row customHeight="true" ht="15" r="1736">
      <c r="A1736" s="5" t="str">
        <v>simplistic</v>
      </c>
      <c r="B1736" s="10" t="str">
        <v>j</v>
      </c>
      <c r="C1736" s="5">
        <f>VLOOKUP(A1736, All!$A$2:$E$1647, 1)</f>
      </c>
      <c r="D1736" s="5">
        <f>VLOOKUP(A1736, All!$A$2:$E$1647, 2)</f>
      </c>
      <c r="E1736" s="5">
        <f>VLOOKUP(A1736, All!$A$2:$E$1647, 3)</f>
      </c>
      <c r="F1736" s="5">
        <f>VLOOKUP(A1736, All!$A$2:$E$1647, 4)</f>
      </c>
      <c r="G1736" s="5">
        <f>VLOOKUP(A1736, All!$A$2:$E$1647, 5)</f>
      </c>
      <c r="H1736" s="5">
        <f>LEN(G1736)-LEN(SUBSTITUTE(G1736," ",""))+1</f>
      </c>
      <c r="I1736" s="5">
        <f>IF(H1736&gt;=10, 1, 2)</f>
      </c>
    </row>
    <row customHeight="true" ht="15" r="1737">
      <c r="A1737" s="5" t="str">
        <v>composite</v>
      </c>
      <c r="B1737" s="10" t="str">
        <v>n</v>
      </c>
      <c r="C1737" s="5">
        <f>VLOOKUP(A1737, All!$A$2:$E$1647, 1)</f>
      </c>
      <c r="D1737" s="5">
        <f>VLOOKUP(A1737, All!$A$2:$E$1647, 2)</f>
      </c>
      <c r="E1737" s="5">
        <f>VLOOKUP(A1737, All!$A$2:$E$1647, 3)</f>
      </c>
      <c r="F1737" s="5">
        <f>VLOOKUP(A1737, All!$A$2:$E$1647, 4)</f>
      </c>
      <c r="G1737" s="5">
        <f>VLOOKUP(A1737, All!$A$2:$E$1647, 5)</f>
      </c>
      <c r="H1737" s="5">
        <f>LEN(G1737)-LEN(SUBSTITUTE(G1737," ",""))+1</f>
      </c>
      <c r="I1737" s="5">
        <f>IF(H1737&gt;=10, 1, 2)</f>
      </c>
    </row>
    <row customHeight="true" ht="15" r="1738">
      <c r="A1738" s="5" t="str">
        <v>third-party</v>
      </c>
      <c r="B1738" s="10" t="str">
        <v>j</v>
      </c>
      <c r="C1738" s="5">
        <f>VLOOKUP(A1738, All!$A$2:$E$1647, 1)</f>
      </c>
      <c r="D1738" s="5">
        <f>VLOOKUP(A1738, All!$A$2:$E$1647, 2)</f>
      </c>
      <c r="E1738" s="5">
        <f>VLOOKUP(A1738, All!$A$2:$E$1647, 3)</f>
      </c>
      <c r="F1738" s="5">
        <f>VLOOKUP(A1738, All!$A$2:$E$1647, 4)</f>
      </c>
      <c r="G1738" s="5">
        <f>VLOOKUP(A1738, All!$A$2:$E$1647, 5)</f>
      </c>
      <c r="H1738" s="5">
        <f>LEN(G1738)-LEN(SUBSTITUTE(G1738," ",""))+1</f>
      </c>
      <c r="I1738" s="5">
        <f>IF(H1738&gt;=10, 1, 2)</f>
      </c>
    </row>
    <row customHeight="true" ht="15" r="1739">
      <c r="A1739" s="5" t="str">
        <v>institutionalize</v>
      </c>
      <c r="B1739" s="10" t="str">
        <v>v</v>
      </c>
      <c r="C1739" s="5">
        <f>VLOOKUP(A1739, All!$A$2:$E$1647, 1)</f>
      </c>
      <c r="D1739" s="5">
        <f>VLOOKUP(A1739, All!$A$2:$E$1647, 2)</f>
      </c>
      <c r="E1739" s="5">
        <f>VLOOKUP(A1739, All!$A$2:$E$1647, 3)</f>
      </c>
      <c r="F1739" s="5">
        <f>VLOOKUP(A1739, All!$A$2:$E$1647, 4)</f>
      </c>
      <c r="G1739" s="5">
        <f>VLOOKUP(A1739, All!$A$2:$E$1647, 5)</f>
      </c>
      <c r="H1739" s="5">
        <f>LEN(G1739)-LEN(SUBSTITUTE(G1739," ",""))+1</f>
      </c>
      <c r="I1739" s="5">
        <f>IF(H1739&gt;=10, 1, 2)</f>
      </c>
    </row>
    <row customHeight="true" ht="15" r="1740">
      <c r="A1740" s="5" t="str">
        <v>intersect</v>
      </c>
      <c r="B1740" s="10" t="str">
        <v>v</v>
      </c>
      <c r="C1740" s="5">
        <f>VLOOKUP(A1740, All!$A$2:$E$1647, 1)</f>
      </c>
      <c r="D1740" s="5">
        <f>VLOOKUP(A1740, All!$A$2:$E$1647, 2)</f>
      </c>
      <c r="E1740" s="5">
        <f>VLOOKUP(A1740, All!$A$2:$E$1647, 3)</f>
      </c>
      <c r="F1740" s="5">
        <f>VLOOKUP(A1740, All!$A$2:$E$1647, 4)</f>
      </c>
      <c r="G1740" s="5">
        <f>VLOOKUP(A1740, All!$A$2:$E$1647, 5)</f>
      </c>
      <c r="H1740" s="5">
        <f>LEN(G1740)-LEN(SUBSTITUTE(G1740," ",""))+1</f>
      </c>
      <c r="I1740" s="5">
        <f>IF(H1740&gt;=10, 1, 2)</f>
      </c>
    </row>
    <row customHeight="true" ht="15" r="1741">
      <c r="A1741" s="5" t="str">
        <v>targeted</v>
      </c>
      <c r="B1741" s="10" t="str">
        <v>j</v>
      </c>
      <c r="C1741" s="5">
        <f>VLOOKUP(A1741, All!$A$2:$E$1647, 1)</f>
      </c>
      <c r="D1741" s="5">
        <f>VLOOKUP(A1741, All!$A$2:$E$1647, 2)</f>
      </c>
      <c r="E1741" s="5">
        <f>VLOOKUP(A1741, All!$A$2:$E$1647, 3)</f>
      </c>
      <c r="F1741" s="5">
        <f>VLOOKUP(A1741, All!$A$2:$E$1647, 4)</f>
      </c>
      <c r="G1741" s="5">
        <f>VLOOKUP(A1741, All!$A$2:$E$1647, 5)</f>
      </c>
      <c r="H1741" s="5">
        <f>LEN(G1741)-LEN(SUBSTITUTE(G1741," ",""))+1</f>
      </c>
      <c r="I1741" s="5">
        <f>IF(H1741&gt;=10, 1, 2)</f>
      </c>
    </row>
    <row customHeight="true" ht="15" r="1742">
      <c r="A1742" s="5" t="str">
        <v>prenatal</v>
      </c>
      <c r="B1742" s="10" t="str">
        <v>j</v>
      </c>
      <c r="C1742" s="5">
        <f>VLOOKUP(A1742, All!$A$2:$E$1647, 1)</f>
      </c>
      <c r="D1742" s="5">
        <f>VLOOKUP(A1742, All!$A$2:$E$1647, 2)</f>
      </c>
      <c r="E1742" s="5">
        <f>VLOOKUP(A1742, All!$A$2:$E$1647, 3)</f>
      </c>
      <c r="F1742" s="5">
        <f>VLOOKUP(A1742, All!$A$2:$E$1647, 4)</f>
      </c>
      <c r="G1742" s="5">
        <f>VLOOKUP(A1742, All!$A$2:$E$1647, 5)</f>
      </c>
      <c r="H1742" s="5">
        <f>LEN(G1742)-LEN(SUBSTITUTE(G1742," ",""))+1</f>
      </c>
      <c r="I1742" s="5">
        <f>IF(H1742&gt;=10, 1, 2)</f>
      </c>
    </row>
    <row customHeight="true" ht="15" r="1743">
      <c r="A1743" s="5" t="str">
        <v>academia</v>
      </c>
      <c r="B1743" s="10" t="str">
        <v>n</v>
      </c>
      <c r="C1743" s="5">
        <f>VLOOKUP(A1743, All!$A$2:$E$1647, 1)</f>
      </c>
      <c r="D1743" s="5">
        <f>VLOOKUP(A1743, All!$A$2:$E$1647, 2)</f>
      </c>
      <c r="E1743" s="5">
        <f>VLOOKUP(A1743, All!$A$2:$E$1647, 3)</f>
      </c>
      <c r="F1743" s="5">
        <f>VLOOKUP(A1743, All!$A$2:$E$1647, 4)</f>
      </c>
      <c r="G1743" s="5">
        <f>VLOOKUP(A1743, All!$A$2:$E$1647, 5)</f>
      </c>
      <c r="H1743" s="5">
        <f>LEN(G1743)-LEN(SUBSTITUTE(G1743," ",""))+1</f>
      </c>
      <c r="I1743" s="5">
        <f>IF(H1743&gt;=10, 1, 2)</f>
      </c>
    </row>
    <row customHeight="true" ht="15" r="1744">
      <c r="A1744" s="5" t="str">
        <v>powerfully</v>
      </c>
      <c r="B1744" s="10" t="str">
        <v>r</v>
      </c>
      <c r="C1744" s="5">
        <f>VLOOKUP(A1744, All!$A$2:$E$1647, 1)</f>
      </c>
      <c r="D1744" s="5">
        <f>VLOOKUP(A1744, All!$A$2:$E$1647, 2)</f>
      </c>
      <c r="E1744" s="5">
        <f>VLOOKUP(A1744, All!$A$2:$E$1647, 3)</f>
      </c>
      <c r="F1744" s="5">
        <f>VLOOKUP(A1744, All!$A$2:$E$1647, 4)</f>
      </c>
      <c r="G1744" s="5">
        <f>VLOOKUP(A1744, All!$A$2:$E$1647, 5)</f>
      </c>
      <c r="H1744" s="5">
        <f>LEN(G1744)-LEN(SUBSTITUTE(G1744," ",""))+1</f>
      </c>
      <c r="I1744" s="5">
        <f>IF(H1744&gt;=10, 1, 2)</f>
      </c>
    </row>
    <row customHeight="true" ht="15" r="1745">
      <c r="A1745" s="5" t="str">
        <v>coherence</v>
      </c>
      <c r="B1745" s="10" t="str">
        <v>n</v>
      </c>
      <c r="C1745" s="5">
        <f>VLOOKUP(A1745, All!$A$2:$E$1647, 1)</f>
      </c>
      <c r="D1745" s="5">
        <f>VLOOKUP(A1745, All!$A$2:$E$1647, 2)</f>
      </c>
      <c r="E1745" s="5">
        <f>VLOOKUP(A1745, All!$A$2:$E$1647, 3)</f>
      </c>
      <c r="F1745" s="5">
        <f>VLOOKUP(A1745, All!$A$2:$E$1647, 4)</f>
      </c>
      <c r="G1745" s="5">
        <f>VLOOKUP(A1745, All!$A$2:$E$1647, 5)</f>
      </c>
      <c r="H1745" s="5">
        <f>LEN(G1745)-LEN(SUBSTITUTE(G1745," ",""))+1</f>
      </c>
      <c r="I1745" s="5">
        <f>IF(H1745&gt;=10, 1, 2)</f>
      </c>
    </row>
    <row customHeight="true" ht="15" r="1746">
      <c r="A1746" s="5" t="str">
        <v>infancy</v>
      </c>
      <c r="B1746" s="10" t="str">
        <v>n</v>
      </c>
      <c r="C1746" s="5">
        <f>VLOOKUP(A1746, All!$A$2:$E$1647, 1)</f>
      </c>
      <c r="D1746" s="5">
        <f>VLOOKUP(A1746, All!$A$2:$E$1647, 2)</f>
      </c>
      <c r="E1746" s="5">
        <f>VLOOKUP(A1746, All!$A$2:$E$1647, 3)</f>
      </c>
      <c r="F1746" s="5">
        <f>VLOOKUP(A1746, All!$A$2:$E$1647, 4)</f>
      </c>
      <c r="G1746" s="5">
        <f>VLOOKUP(A1746, All!$A$2:$E$1647, 5)</f>
      </c>
      <c r="H1746" s="5">
        <f>LEN(G1746)-LEN(SUBSTITUTE(G1746," ",""))+1</f>
      </c>
      <c r="I1746" s="5">
        <f>IF(H1746&gt;=10, 1, 2)</f>
      </c>
    </row>
    <row customHeight="true" ht="15" r="1747">
      <c r="A1747" s="5" t="str">
        <v>reorganize</v>
      </c>
      <c r="B1747" s="10" t="str">
        <v>v</v>
      </c>
      <c r="C1747" s="5">
        <f>VLOOKUP(A1747, All!$A$2:$E$1647, 1)</f>
      </c>
      <c r="D1747" s="5">
        <f>VLOOKUP(A1747, All!$A$2:$E$1647, 2)</f>
      </c>
      <c r="E1747" s="5">
        <f>VLOOKUP(A1747, All!$A$2:$E$1647, 3)</f>
      </c>
      <c r="F1747" s="5">
        <f>VLOOKUP(A1747, All!$A$2:$E$1647, 4)</f>
      </c>
      <c r="G1747" s="5">
        <f>VLOOKUP(A1747, All!$A$2:$E$1647, 5)</f>
      </c>
      <c r="H1747" s="5">
        <f>LEN(G1747)-LEN(SUBSTITUTE(G1747," ",""))+1</f>
      </c>
      <c r="I1747" s="5">
        <f>IF(H1747&gt;=10, 1, 2)</f>
      </c>
    </row>
    <row customHeight="true" ht="15" r="1748">
      <c r="A1748" s="5" t="str">
        <v>situational</v>
      </c>
      <c r="B1748" s="10" t="str">
        <v>j</v>
      </c>
      <c r="C1748" s="5">
        <f>VLOOKUP(A1748, All!$A$2:$E$1647, 1)</f>
      </c>
      <c r="D1748" s="5">
        <f>VLOOKUP(A1748, All!$A$2:$E$1647, 2)</f>
      </c>
      <c r="E1748" s="5">
        <f>VLOOKUP(A1748, All!$A$2:$E$1647, 3)</f>
      </c>
      <c r="F1748" s="5">
        <f>VLOOKUP(A1748, All!$A$2:$E$1647, 4)</f>
      </c>
      <c r="G1748" s="5">
        <f>VLOOKUP(A1748, All!$A$2:$E$1647, 5)</f>
      </c>
      <c r="H1748" s="5">
        <f>LEN(G1748)-LEN(SUBSTITUTE(G1748," ",""))+1</f>
      </c>
      <c r="I1748" s="5">
        <f>IF(H1748&gt;=10, 1, 2)</f>
      </c>
    </row>
    <row customHeight="true" ht="15" r="1749">
      <c r="A1749" s="5" t="str">
        <v>condition</v>
      </c>
      <c r="B1749" s="10" t="str">
        <v>v</v>
      </c>
      <c r="C1749" s="5">
        <f>VLOOKUP(A1749, All!$A$2:$E$1647, 1)</f>
      </c>
      <c r="D1749" s="5">
        <f>VLOOKUP(A1749, All!$A$2:$E$1647, 2)</f>
      </c>
      <c r="E1749" s="5">
        <f>VLOOKUP(A1749, All!$A$2:$E$1647, 3)</f>
      </c>
      <c r="F1749" s="5">
        <f>VLOOKUP(A1749, All!$A$2:$E$1647, 4)</f>
      </c>
      <c r="G1749" s="5">
        <f>VLOOKUP(A1749, All!$A$2:$E$1647, 5)</f>
      </c>
      <c r="H1749" s="5">
        <f>LEN(G1749)-LEN(SUBSTITUTE(G1749," ",""))+1</f>
      </c>
      <c r="I1749" s="5">
        <f>IF(H1749&gt;=10, 1, 2)</f>
      </c>
    </row>
    <row customHeight="true" ht="15" r="1750">
      <c r="A1750" s="5" t="str">
        <v>real-world</v>
      </c>
      <c r="B1750" s="10" t="str">
        <v>j</v>
      </c>
      <c r="C1750" s="5">
        <f>VLOOKUP(A1750, All!$A$2:$E$1647, 1)</f>
      </c>
      <c r="D1750" s="5">
        <f>VLOOKUP(A1750, All!$A$2:$E$1647, 2)</f>
      </c>
      <c r="E1750" s="5">
        <f>VLOOKUP(A1750, All!$A$2:$E$1647, 3)</f>
      </c>
      <c r="F1750" s="5">
        <f>VLOOKUP(A1750, All!$A$2:$E$1647, 4)</f>
      </c>
      <c r="G1750" s="5">
        <f>VLOOKUP(A1750, All!$A$2:$E$1647, 5)</f>
      </c>
      <c r="H1750" s="5">
        <f>LEN(G1750)-LEN(SUBSTITUTE(G1750," ",""))+1</f>
      </c>
      <c r="I1750" s="5">
        <f>IF(H1750&gt;=10, 1, 2)</f>
      </c>
    </row>
    <row customHeight="true" ht="15" r="1751">
      <c r="A1751" s="5" t="str">
        <v>chiefly</v>
      </c>
      <c r="B1751" s="10" t="str">
        <v>r</v>
      </c>
      <c r="C1751" s="5">
        <f>VLOOKUP(A1751, All!$A$2:$E$1647, 1)</f>
      </c>
      <c r="D1751" s="5">
        <f>VLOOKUP(A1751, All!$A$2:$E$1647, 2)</f>
      </c>
      <c r="E1751" s="5">
        <f>VLOOKUP(A1751, All!$A$2:$E$1647, 3)</f>
      </c>
      <c r="F1751" s="5">
        <f>VLOOKUP(A1751, All!$A$2:$E$1647, 4)</f>
      </c>
      <c r="G1751" s="5">
        <f>VLOOKUP(A1751, All!$A$2:$E$1647, 5)</f>
      </c>
      <c r="H1751" s="5">
        <f>LEN(G1751)-LEN(SUBSTITUTE(G1751," ",""))+1</f>
      </c>
      <c r="I1751" s="5">
        <f>IF(H1751&gt;=10, 1, 2)</f>
      </c>
    </row>
    <row customHeight="true" ht="15" r="1752">
      <c r="A1752" s="5" t="str">
        <v>Anglo</v>
      </c>
      <c r="B1752" s="10" t="str">
        <v>j</v>
      </c>
      <c r="C1752" s="5">
        <f>VLOOKUP(A1752, All!$A$2:$E$1647, 1)</f>
      </c>
      <c r="D1752" s="5">
        <f>VLOOKUP(A1752, All!$A$2:$E$1647, 2)</f>
      </c>
      <c r="E1752" s="5">
        <f>VLOOKUP(A1752, All!$A$2:$E$1647, 3)</f>
      </c>
      <c r="F1752" s="5">
        <f>VLOOKUP(A1752, All!$A$2:$E$1647, 4)</f>
      </c>
      <c r="G1752" s="5">
        <f>VLOOKUP(A1752, All!$A$2:$E$1647, 5)</f>
      </c>
      <c r="H1752" s="5">
        <f>LEN(G1752)-LEN(SUBSTITUTE(G1752," ",""))+1</f>
      </c>
      <c r="I1752" s="5">
        <f>IF(H1752&gt;=10, 1, 2)</f>
      </c>
    </row>
    <row customHeight="true" ht="15" r="1753">
      <c r="A1753" s="5" t="str">
        <v>stipulate</v>
      </c>
      <c r="B1753" s="10" t="str">
        <v>v</v>
      </c>
      <c r="C1753" s="5">
        <f>VLOOKUP(A1753, All!$A$2:$E$1647, 1)</f>
      </c>
      <c r="D1753" s="5">
        <f>VLOOKUP(A1753, All!$A$2:$E$1647, 2)</f>
      </c>
      <c r="E1753" s="5">
        <f>VLOOKUP(A1753, All!$A$2:$E$1647, 3)</f>
      </c>
      <c r="F1753" s="5">
        <f>VLOOKUP(A1753, All!$A$2:$E$1647, 4)</f>
      </c>
      <c r="G1753" s="5">
        <f>VLOOKUP(A1753, All!$A$2:$E$1647, 5)</f>
      </c>
      <c r="H1753" s="5">
        <f>LEN(G1753)-LEN(SUBSTITUTE(G1753," ",""))+1</f>
      </c>
      <c r="I1753" s="5">
        <f>IF(H1753&gt;=10, 1, 2)</f>
      </c>
    </row>
    <row customHeight="true" ht="15" r="1754">
      <c r="A1754" s="5" t="str">
        <v>workload</v>
      </c>
      <c r="B1754" s="10" t="str">
        <v>n</v>
      </c>
      <c r="C1754" s="5">
        <f>VLOOKUP(A1754, All!$A$2:$E$1647, 1)</f>
      </c>
      <c r="D1754" s="5">
        <f>VLOOKUP(A1754, All!$A$2:$E$1647, 2)</f>
      </c>
      <c r="E1754" s="5">
        <f>VLOOKUP(A1754, All!$A$2:$E$1647, 3)</f>
      </c>
      <c r="F1754" s="5">
        <f>VLOOKUP(A1754, All!$A$2:$E$1647, 4)</f>
      </c>
      <c r="G1754" s="5">
        <f>VLOOKUP(A1754, All!$A$2:$E$1647, 5)</f>
      </c>
      <c r="H1754" s="5">
        <f>LEN(G1754)-LEN(SUBSTITUTE(G1754," ",""))+1</f>
      </c>
      <c r="I1754" s="5">
        <f>IF(H1754&gt;=10, 1, 2)</f>
      </c>
    </row>
    <row customHeight="true" ht="15" r="1755">
      <c r="A1755" s="5" t="str">
        <v>ethos</v>
      </c>
      <c r="B1755" s="10" t="str">
        <v>n</v>
      </c>
      <c r="C1755" s="5">
        <f>VLOOKUP(A1755, All!$A$2:$E$1647, 1)</f>
      </c>
      <c r="D1755" s="5">
        <f>VLOOKUP(A1755, All!$A$2:$E$1647, 2)</f>
      </c>
      <c r="E1755" s="5">
        <f>VLOOKUP(A1755, All!$A$2:$E$1647, 3)</f>
      </c>
      <c r="F1755" s="5">
        <f>VLOOKUP(A1755, All!$A$2:$E$1647, 4)</f>
      </c>
      <c r="G1755" s="5">
        <f>VLOOKUP(A1755, All!$A$2:$E$1647, 5)</f>
      </c>
      <c r="H1755" s="5">
        <f>LEN(G1755)-LEN(SUBSTITUTE(G1755," ",""))+1</f>
      </c>
      <c r="I1755" s="5">
        <f>IF(H1755&gt;=10, 1, 2)</f>
      </c>
    </row>
    <row customHeight="true" ht="15" r="1756">
      <c r="A1756" s="5" t="str">
        <v>dichotomy</v>
      </c>
      <c r="B1756" s="10" t="str">
        <v>n</v>
      </c>
      <c r="C1756" s="5">
        <f>VLOOKUP(A1756, All!$A$2:$E$1647, 1)</f>
      </c>
      <c r="D1756" s="5">
        <f>VLOOKUP(A1756, All!$A$2:$E$1647, 2)</f>
      </c>
      <c r="E1756" s="5">
        <f>VLOOKUP(A1756, All!$A$2:$E$1647, 3)</f>
      </c>
      <c r="F1756" s="5">
        <f>VLOOKUP(A1756, All!$A$2:$E$1647, 4)</f>
      </c>
      <c r="G1756" s="5">
        <f>VLOOKUP(A1756, All!$A$2:$E$1647, 5)</f>
      </c>
      <c r="H1756" s="5">
        <f>LEN(G1756)-LEN(SUBSTITUTE(G1756," ",""))+1</f>
      </c>
      <c r="I1756" s="5">
        <f>IF(H1756&gt;=10, 1, 2)</f>
      </c>
    </row>
    <row customHeight="true" ht="15" r="1757">
      <c r="A1757" s="5" t="str">
        <v>idealism</v>
      </c>
      <c r="B1757" s="10" t="str">
        <v>n</v>
      </c>
      <c r="C1757" s="5">
        <f>VLOOKUP(A1757, All!$A$2:$E$1647, 1)</f>
      </c>
      <c r="D1757" s="5">
        <f>VLOOKUP(A1757, All!$A$2:$E$1647, 2)</f>
      </c>
      <c r="E1757" s="5">
        <f>VLOOKUP(A1757, All!$A$2:$E$1647, 3)</f>
      </c>
      <c r="F1757" s="5">
        <f>VLOOKUP(A1757, All!$A$2:$E$1647, 4)</f>
      </c>
      <c r="G1757" s="5">
        <f>VLOOKUP(A1757, All!$A$2:$E$1647, 5)</f>
      </c>
      <c r="H1757" s="5">
        <f>LEN(G1757)-LEN(SUBSTITUTE(G1757," ",""))+1</f>
      </c>
      <c r="I1757" s="5">
        <f>IF(H1757&gt;=10, 1, 2)</f>
      </c>
    </row>
    <row customHeight="true" ht="15" r="1758">
      <c r="A1758" s="5" t="str">
        <v>repository</v>
      </c>
      <c r="B1758" s="10" t="str">
        <v>n</v>
      </c>
      <c r="C1758" s="5">
        <f>VLOOKUP(A1758, All!$A$2:$E$1647, 1)</f>
      </c>
      <c r="D1758" s="5">
        <f>VLOOKUP(A1758, All!$A$2:$E$1647, 2)</f>
      </c>
      <c r="E1758" s="5">
        <f>VLOOKUP(A1758, All!$A$2:$E$1647, 3)</f>
      </c>
      <c r="F1758" s="5">
        <f>VLOOKUP(A1758, All!$A$2:$E$1647, 4)</f>
      </c>
      <c r="G1758" s="5">
        <f>VLOOKUP(A1758, All!$A$2:$E$1647, 5)</f>
      </c>
      <c r="H1758" s="5">
        <f>LEN(G1758)-LEN(SUBSTITUTE(G1758," ",""))+1</f>
      </c>
      <c r="I1758" s="5">
        <f>IF(H1758&gt;=10, 1, 2)</f>
      </c>
    </row>
    <row customHeight="true" ht="15" r="1759">
      <c r="A1759" s="5" t="str">
        <v>eminent</v>
      </c>
      <c r="B1759" s="10" t="str">
        <v>j</v>
      </c>
      <c r="C1759" s="5">
        <f>VLOOKUP(A1759, All!$A$2:$E$1647, 1)</f>
      </c>
      <c r="D1759" s="5">
        <f>VLOOKUP(A1759, All!$A$2:$E$1647, 2)</f>
      </c>
      <c r="E1759" s="5">
        <f>VLOOKUP(A1759, All!$A$2:$E$1647, 3)</f>
      </c>
      <c r="F1759" s="5">
        <f>VLOOKUP(A1759, All!$A$2:$E$1647, 4)</f>
      </c>
      <c r="G1759" s="5">
        <f>VLOOKUP(A1759, All!$A$2:$E$1647, 5)</f>
      </c>
      <c r="H1759" s="5">
        <f>LEN(G1759)-LEN(SUBSTITUTE(G1759," ",""))+1</f>
      </c>
      <c r="I1759" s="5">
        <f>IF(H1759&gt;=10, 1, 2)</f>
      </c>
    </row>
    <row customHeight="true" ht="15" r="1760">
      <c r="A1760" s="5" t="str">
        <v>clarification</v>
      </c>
      <c r="B1760" s="10" t="str">
        <v>n</v>
      </c>
      <c r="C1760" s="5">
        <f>VLOOKUP(A1760, All!$A$2:$E$1647, 1)</f>
      </c>
      <c r="D1760" s="5">
        <f>VLOOKUP(A1760, All!$A$2:$E$1647, 2)</f>
      </c>
      <c r="E1760" s="5">
        <f>VLOOKUP(A1760, All!$A$2:$E$1647, 3)</f>
      </c>
      <c r="F1760" s="5">
        <f>VLOOKUP(A1760, All!$A$2:$E$1647, 4)</f>
      </c>
      <c r="G1760" s="5">
        <f>VLOOKUP(A1760, All!$A$2:$E$1647, 5)</f>
      </c>
      <c r="H1760" s="5">
        <f>LEN(G1760)-LEN(SUBSTITUTE(G1760," ",""))+1</f>
      </c>
      <c r="I1760" s="5">
        <f>IF(H1760&gt;=10, 1, 2)</f>
      </c>
    </row>
    <row customHeight="true" ht="15" r="1761">
      <c r="A1761" s="5" t="str">
        <v>dominion</v>
      </c>
      <c r="B1761" s="10" t="str">
        <v>n</v>
      </c>
      <c r="C1761" s="5">
        <f>VLOOKUP(A1761, All!$A$2:$E$1647, 1)</f>
      </c>
      <c r="D1761" s="5">
        <f>VLOOKUP(A1761, All!$A$2:$E$1647, 2)</f>
      </c>
      <c r="E1761" s="5">
        <f>VLOOKUP(A1761, All!$A$2:$E$1647, 3)</f>
      </c>
      <c r="F1761" s="5">
        <f>VLOOKUP(A1761, All!$A$2:$E$1647, 4)</f>
      </c>
      <c r="G1761" s="5">
        <f>VLOOKUP(A1761, All!$A$2:$E$1647, 5)</f>
      </c>
      <c r="H1761" s="5">
        <f>LEN(G1761)-LEN(SUBSTITUTE(G1761," ",""))+1</f>
      </c>
      <c r="I1761" s="5">
        <f>IF(H1761&gt;=10, 1, 2)</f>
      </c>
    </row>
    <row customHeight="true" ht="15" r="1762">
      <c r="A1762" s="5" t="str">
        <v>weight</v>
      </c>
      <c r="B1762" s="10" t="str">
        <v>v</v>
      </c>
      <c r="C1762" s="5">
        <f>VLOOKUP(A1762, All!$A$2:$E$1647, 1)</f>
      </c>
      <c r="D1762" s="5">
        <f>VLOOKUP(A1762, All!$A$2:$E$1647, 2)</f>
      </c>
      <c r="E1762" s="5">
        <f>VLOOKUP(A1762, All!$A$2:$E$1647, 3)</f>
      </c>
      <c r="F1762" s="5">
        <f>VLOOKUP(A1762, All!$A$2:$E$1647, 4)</f>
      </c>
      <c r="G1762" s="5">
        <f>VLOOKUP(A1762, All!$A$2:$E$1647, 5)</f>
      </c>
      <c r="H1762" s="5">
        <f>LEN(G1762)-LEN(SUBSTITUTE(G1762," ",""))+1</f>
      </c>
      <c r="I1762" s="5">
        <f>IF(H1762&gt;=10, 1, 2)</f>
      </c>
    </row>
    <row customHeight="true" ht="15" r="1763">
      <c r="A1763" s="5" t="str">
        <v>attendee</v>
      </c>
      <c r="B1763" s="10" t="str">
        <v>n</v>
      </c>
      <c r="C1763" s="5">
        <f>VLOOKUP(A1763, All!$A$2:$E$1647, 1)</f>
      </c>
      <c r="D1763" s="5">
        <f>VLOOKUP(A1763, All!$A$2:$E$1647, 2)</f>
      </c>
      <c r="E1763" s="5">
        <f>VLOOKUP(A1763, All!$A$2:$E$1647, 3)</f>
      </c>
      <c r="F1763" s="5">
        <f>VLOOKUP(A1763, All!$A$2:$E$1647, 4)</f>
      </c>
      <c r="G1763" s="5">
        <f>VLOOKUP(A1763, All!$A$2:$E$1647, 5)</f>
      </c>
      <c r="H1763" s="5">
        <f>LEN(G1763)-LEN(SUBSTITUTE(G1763," ",""))+1</f>
      </c>
      <c r="I1763" s="5">
        <f>IF(H1763&gt;=10, 1, 2)</f>
      </c>
    </row>
    <row customHeight="true" ht="15" r="1764">
      <c r="A1764" s="5" t="str">
        <v>usable</v>
      </c>
      <c r="B1764" s="10" t="str">
        <v>j</v>
      </c>
      <c r="C1764" s="5">
        <f>VLOOKUP(A1764, All!$A$2:$E$1647, 1)</f>
      </c>
      <c r="D1764" s="5">
        <f>VLOOKUP(A1764, All!$A$2:$E$1647, 2)</f>
      </c>
      <c r="E1764" s="5">
        <f>VLOOKUP(A1764, All!$A$2:$E$1647, 3)</f>
      </c>
      <c r="F1764" s="5">
        <f>VLOOKUP(A1764, All!$A$2:$E$1647, 4)</f>
      </c>
      <c r="G1764" s="5">
        <f>VLOOKUP(A1764, All!$A$2:$E$1647, 5)</f>
      </c>
      <c r="H1764" s="5">
        <f>LEN(G1764)-LEN(SUBSTITUTE(G1764," ",""))+1</f>
      </c>
      <c r="I1764" s="5">
        <f>IF(H1764&gt;=10, 1, 2)</f>
      </c>
    </row>
    <row customHeight="true" ht="15" r="1765">
      <c r="A1765" s="5" t="str">
        <v>simulated</v>
      </c>
      <c r="B1765" s="10" t="str">
        <v>j</v>
      </c>
      <c r="C1765" s="5">
        <f>VLOOKUP(A1765, All!$A$2:$E$1647, 1)</f>
      </c>
      <c r="D1765" s="5">
        <f>VLOOKUP(A1765, All!$A$2:$E$1647, 2)</f>
      </c>
      <c r="E1765" s="5">
        <f>VLOOKUP(A1765, All!$A$2:$E$1647, 3)</f>
      </c>
      <c r="F1765" s="5">
        <f>VLOOKUP(A1765, All!$A$2:$E$1647, 4)</f>
      </c>
      <c r="G1765" s="5">
        <f>VLOOKUP(A1765, All!$A$2:$E$1647, 5)</f>
      </c>
      <c r="H1765" s="5">
        <f>LEN(G1765)-LEN(SUBSTITUTE(G1765," ",""))+1</f>
      </c>
      <c r="I1765" s="5">
        <f>IF(H1765&gt;=10, 1, 2)</f>
      </c>
    </row>
    <row customHeight="true" ht="15" r="1766">
      <c r="A1766" s="5" t="str">
        <v>stewardship</v>
      </c>
      <c r="B1766" s="10" t="str">
        <v>n</v>
      </c>
      <c r="C1766" s="5">
        <f>VLOOKUP(A1766, All!$A$2:$E$1647, 1)</f>
      </c>
      <c r="D1766" s="5">
        <f>VLOOKUP(A1766, All!$A$2:$E$1647, 2)</f>
      </c>
      <c r="E1766" s="5">
        <f>VLOOKUP(A1766, All!$A$2:$E$1647, 3)</f>
      </c>
      <c r="F1766" s="5">
        <f>VLOOKUP(A1766, All!$A$2:$E$1647, 4)</f>
      </c>
      <c r="G1766" s="5">
        <f>VLOOKUP(A1766, All!$A$2:$E$1647, 5)</f>
      </c>
      <c r="H1766" s="5">
        <f>LEN(G1766)-LEN(SUBSTITUTE(G1766," ",""))+1</f>
      </c>
      <c r="I1766" s="5">
        <f>IF(H1766&gt;=10, 1, 2)</f>
      </c>
    </row>
    <row customHeight="true" ht="15" r="1767">
      <c r="A1767" s="5" t="str">
        <v>spontaneously</v>
      </c>
      <c r="B1767" s="10" t="str">
        <v>r</v>
      </c>
      <c r="C1767" s="5">
        <f>VLOOKUP(A1767, All!$A$2:$E$1647, 1)</f>
      </c>
      <c r="D1767" s="5">
        <f>VLOOKUP(A1767, All!$A$2:$E$1647, 2)</f>
      </c>
      <c r="E1767" s="5">
        <f>VLOOKUP(A1767, All!$A$2:$E$1647, 3)</f>
      </c>
      <c r="F1767" s="5">
        <f>VLOOKUP(A1767, All!$A$2:$E$1647, 4)</f>
      </c>
      <c r="G1767" s="5">
        <f>VLOOKUP(A1767, All!$A$2:$E$1647, 5)</f>
      </c>
      <c r="H1767" s="5">
        <f>LEN(G1767)-LEN(SUBSTITUTE(G1767," ",""))+1</f>
      </c>
      <c r="I1767" s="5">
        <f>IF(H1767&gt;=10, 1, 2)</f>
      </c>
    </row>
    <row customHeight="true" ht="15" r="1768">
      <c r="A1768" s="5" t="str">
        <v>subset</v>
      </c>
      <c r="B1768" s="10" t="str">
        <v>n</v>
      </c>
      <c r="C1768" s="5">
        <f>VLOOKUP(A1768, All!$A$2:$E$1647, 1)</f>
      </c>
      <c r="D1768" s="5">
        <f>VLOOKUP(A1768, All!$A$2:$E$1647, 2)</f>
      </c>
      <c r="E1768" s="5">
        <f>VLOOKUP(A1768, All!$A$2:$E$1647, 3)</f>
      </c>
      <c r="F1768" s="5">
        <f>VLOOKUP(A1768, All!$A$2:$E$1647, 4)</f>
      </c>
      <c r="G1768" s="5">
        <f>VLOOKUP(A1768, All!$A$2:$E$1647, 5)</f>
      </c>
      <c r="H1768" s="5">
        <f>LEN(G1768)-LEN(SUBSTITUTE(G1768," ",""))+1</f>
      </c>
      <c r="I1768" s="5">
        <f>IF(H1768&gt;=10, 1, 2)</f>
      </c>
    </row>
    <row customHeight="true" ht="15" r="1769">
      <c r="A1769" s="5" t="str">
        <v>lag</v>
      </c>
      <c r="B1769" s="10" t="str">
        <v>n</v>
      </c>
      <c r="C1769" s="5">
        <f>VLOOKUP(A1769, All!$A$2:$E$1647, 1)</f>
      </c>
      <c r="D1769" s="5">
        <f>VLOOKUP(A1769, All!$A$2:$E$1647, 2)</f>
      </c>
      <c r="E1769" s="5">
        <f>VLOOKUP(A1769, All!$A$2:$E$1647, 3)</f>
      </c>
      <c r="F1769" s="5">
        <f>VLOOKUP(A1769, All!$A$2:$E$1647, 4)</f>
      </c>
      <c r="G1769" s="5">
        <f>VLOOKUP(A1769, All!$A$2:$E$1647, 5)</f>
      </c>
      <c r="H1769" s="5">
        <f>LEN(G1769)-LEN(SUBSTITUTE(G1769," ",""))+1</f>
      </c>
      <c r="I1769" s="5">
        <f>IF(H1769&gt;=10, 1, 2)</f>
      </c>
    </row>
    <row customHeight="true" ht="15" r="1770">
      <c r="A1770" s="5" t="str">
        <v>refute</v>
      </c>
      <c r="B1770" s="10" t="str">
        <v>v</v>
      </c>
      <c r="C1770" s="5">
        <f>VLOOKUP(A1770, All!$A$2:$E$1647, 1)</f>
      </c>
      <c r="D1770" s="5">
        <f>VLOOKUP(A1770, All!$A$2:$E$1647, 2)</f>
      </c>
      <c r="E1770" s="5">
        <f>VLOOKUP(A1770, All!$A$2:$E$1647, 3)</f>
      </c>
      <c r="F1770" s="5">
        <f>VLOOKUP(A1770, All!$A$2:$E$1647, 4)</f>
      </c>
      <c r="G1770" s="5">
        <f>VLOOKUP(A1770, All!$A$2:$E$1647, 5)</f>
      </c>
      <c r="H1770" s="5">
        <f>LEN(G1770)-LEN(SUBSTITUTE(G1770," ",""))+1</f>
      </c>
      <c r="I1770" s="5">
        <f>IF(H1770&gt;=10, 1, 2)</f>
      </c>
    </row>
    <row customHeight="true" ht="15" r="1771">
      <c r="A1771" s="5" t="str">
        <v>seminal</v>
      </c>
      <c r="B1771" s="10" t="str">
        <v>j</v>
      </c>
      <c r="C1771" s="5">
        <f>VLOOKUP(A1771, All!$A$2:$E$1647, 1)</f>
      </c>
      <c r="D1771" s="5">
        <f>VLOOKUP(A1771, All!$A$2:$E$1647, 2)</f>
      </c>
      <c r="E1771" s="5">
        <f>VLOOKUP(A1771, All!$A$2:$E$1647, 3)</f>
      </c>
      <c r="F1771" s="5">
        <f>VLOOKUP(A1771, All!$A$2:$E$1647, 4)</f>
      </c>
      <c r="G1771" s="5">
        <f>VLOOKUP(A1771, All!$A$2:$E$1647, 5)</f>
      </c>
      <c r="H1771" s="5">
        <f>LEN(G1771)-LEN(SUBSTITUTE(G1771," ",""))+1</f>
      </c>
      <c r="I1771" s="5">
        <f>IF(H1771&gt;=10, 1, 2)</f>
      </c>
    </row>
    <row customHeight="true" ht="15" r="1772">
      <c r="A1772" s="5" t="str">
        <v>further</v>
      </c>
      <c r="B1772" s="10" t="str">
        <v>v</v>
      </c>
      <c r="C1772" s="5">
        <f>VLOOKUP(A1772, All!$A$2:$E$1647, 1)</f>
      </c>
      <c r="D1772" s="5">
        <f>VLOOKUP(A1772, All!$A$2:$E$1647, 2)</f>
      </c>
      <c r="E1772" s="5">
        <f>VLOOKUP(A1772, All!$A$2:$E$1647, 3)</f>
      </c>
      <c r="F1772" s="5">
        <f>VLOOKUP(A1772, All!$A$2:$E$1647, 4)</f>
      </c>
      <c r="G1772" s="5">
        <f>VLOOKUP(A1772, All!$A$2:$E$1647, 5)</f>
      </c>
      <c r="H1772" s="5">
        <f>LEN(G1772)-LEN(SUBSTITUTE(G1772," ",""))+1</f>
      </c>
      <c r="I1772" s="5">
        <f>IF(H1772&gt;=10, 1, 2)</f>
      </c>
    </row>
    <row customHeight="true" ht="15" r="1773">
      <c r="A1773" s="5" t="str">
        <v>taboo</v>
      </c>
      <c r="B1773" s="10" t="str">
        <v>n</v>
      </c>
      <c r="C1773" s="5">
        <f>VLOOKUP(A1773, All!$A$2:$E$1647, 1)</f>
      </c>
      <c r="D1773" s="5">
        <f>VLOOKUP(A1773, All!$A$2:$E$1647, 2)</f>
      </c>
      <c r="E1773" s="5">
        <f>VLOOKUP(A1773, All!$A$2:$E$1647, 3)</f>
      </c>
      <c r="F1773" s="5">
        <f>VLOOKUP(A1773, All!$A$2:$E$1647, 4)</f>
      </c>
      <c r="G1773" s="5">
        <f>VLOOKUP(A1773, All!$A$2:$E$1647, 5)</f>
      </c>
      <c r="H1773" s="5">
        <f>LEN(G1773)-LEN(SUBSTITUTE(G1773," ",""))+1</f>
      </c>
      <c r="I1773" s="5">
        <f>IF(H1773&gt;=10, 1, 2)</f>
      </c>
    </row>
    <row customHeight="true" ht="15" r="1774">
      <c r="A1774" s="5" t="str">
        <v>tenuous</v>
      </c>
      <c r="B1774" s="10" t="str">
        <v>j</v>
      </c>
      <c r="C1774" s="5">
        <f>VLOOKUP(A1774, All!$A$2:$E$1647, 1)</f>
      </c>
      <c r="D1774" s="5">
        <f>VLOOKUP(A1774, All!$A$2:$E$1647, 2)</f>
      </c>
      <c r="E1774" s="5">
        <f>VLOOKUP(A1774, All!$A$2:$E$1647, 3)</f>
      </c>
      <c r="F1774" s="5">
        <f>VLOOKUP(A1774, All!$A$2:$E$1647, 4)</f>
      </c>
      <c r="G1774" s="5">
        <f>VLOOKUP(A1774, All!$A$2:$E$1647, 5)</f>
      </c>
      <c r="H1774" s="5">
        <f>LEN(G1774)-LEN(SUBSTITUTE(G1774," ",""))+1</f>
      </c>
      <c r="I1774" s="5">
        <f>IF(H1774&gt;=10, 1, 2)</f>
      </c>
    </row>
    <row customHeight="true" ht="15" r="1775">
      <c r="A1775" s="5" t="str">
        <v>concurrent</v>
      </c>
      <c r="B1775" s="10" t="str">
        <v>j</v>
      </c>
      <c r="C1775" s="5">
        <f>VLOOKUP(A1775, All!$A$2:$E$1647, 1)</f>
      </c>
      <c r="D1775" s="5">
        <f>VLOOKUP(A1775, All!$A$2:$E$1647, 2)</f>
      </c>
      <c r="E1775" s="5">
        <f>VLOOKUP(A1775, All!$A$2:$E$1647, 3)</f>
      </c>
      <c r="F1775" s="5">
        <f>VLOOKUP(A1775, All!$A$2:$E$1647, 4)</f>
      </c>
      <c r="G1775" s="5">
        <f>VLOOKUP(A1775, All!$A$2:$E$1647, 5)</f>
      </c>
      <c r="H1775" s="5">
        <f>LEN(G1775)-LEN(SUBSTITUTE(G1775," ",""))+1</f>
      </c>
      <c r="I1775" s="5">
        <f>IF(H1775&gt;=10, 1, 2)</f>
      </c>
    </row>
    <row customHeight="true" ht="15" r="1776">
      <c r="A1776" s="5" t="str">
        <v>uniformly</v>
      </c>
      <c r="B1776" s="10" t="str">
        <v>r</v>
      </c>
      <c r="C1776" s="5">
        <f>VLOOKUP(A1776, All!$A$2:$E$1647, 1)</f>
      </c>
      <c r="D1776" s="5">
        <f>VLOOKUP(A1776, All!$A$2:$E$1647, 2)</f>
      </c>
      <c r="E1776" s="5">
        <f>VLOOKUP(A1776, All!$A$2:$E$1647, 3)</f>
      </c>
      <c r="F1776" s="5">
        <f>VLOOKUP(A1776, All!$A$2:$E$1647, 4)</f>
      </c>
      <c r="G1776" s="5">
        <f>VLOOKUP(A1776, All!$A$2:$E$1647, 5)</f>
      </c>
      <c r="H1776" s="5">
        <f>LEN(G1776)-LEN(SUBSTITUTE(G1776," ",""))+1</f>
      </c>
      <c r="I1776" s="5">
        <f>IF(H1776&gt;=10, 1, 2)</f>
      </c>
    </row>
    <row customHeight="true" ht="15" r="1777">
      <c r="A1777" s="5" t="str">
        <v>conformity</v>
      </c>
      <c r="B1777" s="10" t="str">
        <v>n</v>
      </c>
      <c r="C1777" s="5">
        <f>VLOOKUP(A1777, All!$A$2:$E$1647, 1)</f>
      </c>
      <c r="D1777" s="5">
        <f>VLOOKUP(A1777, All!$A$2:$E$1647, 2)</f>
      </c>
      <c r="E1777" s="5">
        <f>VLOOKUP(A1777, All!$A$2:$E$1647, 3)</f>
      </c>
      <c r="F1777" s="5">
        <f>VLOOKUP(A1777, All!$A$2:$E$1647, 4)</f>
      </c>
      <c r="G1777" s="5">
        <f>VLOOKUP(A1777, All!$A$2:$E$1647, 5)</f>
      </c>
      <c r="H1777" s="5">
        <f>LEN(G1777)-LEN(SUBSTITUTE(G1777," ",""))+1</f>
      </c>
      <c r="I1777" s="5">
        <f>IF(H1777&gt;=10, 1, 2)</f>
      </c>
    </row>
    <row customHeight="true" ht="15" r="1778">
      <c r="A1778" s="5" t="str">
        <v>strikingly</v>
      </c>
      <c r="B1778" s="10" t="str">
        <v>r</v>
      </c>
      <c r="C1778" s="5">
        <f>VLOOKUP(A1778, All!$A$2:$E$1647, 1)</f>
      </c>
      <c r="D1778" s="5">
        <f>VLOOKUP(A1778, All!$A$2:$E$1647, 2)</f>
      </c>
      <c r="E1778" s="5">
        <f>VLOOKUP(A1778, All!$A$2:$E$1647, 3)</f>
      </c>
      <c r="F1778" s="5">
        <f>VLOOKUP(A1778, All!$A$2:$E$1647, 4)</f>
      </c>
      <c r="G1778" s="5">
        <f>VLOOKUP(A1778, All!$A$2:$E$1647, 5)</f>
      </c>
      <c r="H1778" s="5">
        <f>LEN(G1778)-LEN(SUBSTITUTE(G1778," ",""))+1</f>
      </c>
      <c r="I1778" s="5">
        <f>IF(H1778&gt;=10, 1, 2)</f>
      </c>
    </row>
    <row customHeight="true" ht="15" r="1779">
      <c r="A1779" s="5" t="str">
        <v>concerted</v>
      </c>
      <c r="B1779" s="10" t="str">
        <v>j</v>
      </c>
      <c r="C1779" s="5">
        <f>VLOOKUP(A1779, All!$A$2:$E$1647, 1)</f>
      </c>
      <c r="D1779" s="5">
        <f>VLOOKUP(A1779, All!$A$2:$E$1647, 2)</f>
      </c>
      <c r="E1779" s="5">
        <f>VLOOKUP(A1779, All!$A$2:$E$1647, 3)</f>
      </c>
      <c r="F1779" s="5">
        <f>VLOOKUP(A1779, All!$A$2:$E$1647, 4)</f>
      </c>
      <c r="G1779" s="5">
        <f>VLOOKUP(A1779, All!$A$2:$E$1647, 5)</f>
      </c>
      <c r="H1779" s="5">
        <f>LEN(G1779)-LEN(SUBSTITUTE(G1779," ",""))+1</f>
      </c>
      <c r="I1779" s="5">
        <f>IF(H1779&gt;=10, 1, 2)</f>
      </c>
    </row>
    <row customHeight="true" ht="15" r="1780">
      <c r="A1780" s="5" t="str">
        <v>measurable</v>
      </c>
      <c r="B1780" s="10" t="str">
        <v>j</v>
      </c>
      <c r="C1780" s="5">
        <f>VLOOKUP(A1780, All!$A$2:$E$1647, 1)</f>
      </c>
      <c r="D1780" s="5">
        <f>VLOOKUP(A1780, All!$A$2:$E$1647, 2)</f>
      </c>
      <c r="E1780" s="5">
        <f>VLOOKUP(A1780, All!$A$2:$E$1647, 3)</f>
      </c>
      <c r="F1780" s="5">
        <f>VLOOKUP(A1780, All!$A$2:$E$1647, 4)</f>
      </c>
      <c r="G1780" s="5">
        <f>VLOOKUP(A1780, All!$A$2:$E$1647, 5)</f>
      </c>
      <c r="H1780" s="5">
        <f>LEN(G1780)-LEN(SUBSTITUTE(G1780," ",""))+1</f>
      </c>
      <c r="I1780" s="5">
        <f>IF(H1780&gt;=10, 1, 2)</f>
      </c>
    </row>
    <row customHeight="true" ht="15" r="1781">
      <c r="A1781" s="5" t="str">
        <v>assertive</v>
      </c>
      <c r="B1781" s="10" t="str">
        <v>j</v>
      </c>
      <c r="C1781" s="5">
        <f>VLOOKUP(A1781, All!$A$2:$E$1647, 1)</f>
      </c>
      <c r="D1781" s="5">
        <f>VLOOKUP(A1781, All!$A$2:$E$1647, 2)</f>
      </c>
      <c r="E1781" s="5">
        <f>VLOOKUP(A1781, All!$A$2:$E$1647, 3)</f>
      </c>
      <c r="F1781" s="5">
        <f>VLOOKUP(A1781, All!$A$2:$E$1647, 4)</f>
      </c>
      <c r="G1781" s="5">
        <f>VLOOKUP(A1781, All!$A$2:$E$1647, 5)</f>
      </c>
      <c r="H1781" s="5">
        <f>LEN(G1781)-LEN(SUBSTITUTE(G1781," ",""))+1</f>
      </c>
      <c r="I1781" s="5">
        <f>IF(H1781&gt;=10, 1, 2)</f>
      </c>
    </row>
    <row customHeight="true" ht="15" r="1782">
      <c r="A1782" s="5" t="str">
        <v>encode</v>
      </c>
      <c r="B1782" s="10" t="str">
        <v>v</v>
      </c>
      <c r="C1782" s="5">
        <f>VLOOKUP(A1782, All!$A$2:$E$1647, 1)</f>
      </c>
      <c r="D1782" s="5">
        <f>VLOOKUP(A1782, All!$A$2:$E$1647, 2)</f>
      </c>
      <c r="E1782" s="5">
        <f>VLOOKUP(A1782, All!$A$2:$E$1647, 3)</f>
      </c>
      <c r="F1782" s="5">
        <f>VLOOKUP(A1782, All!$A$2:$E$1647, 4)</f>
      </c>
      <c r="G1782" s="5">
        <f>VLOOKUP(A1782, All!$A$2:$E$1647, 5)</f>
      </c>
      <c r="H1782" s="5">
        <f>LEN(G1782)-LEN(SUBSTITUTE(G1782," ",""))+1</f>
      </c>
      <c r="I1782" s="5">
        <f>IF(H1782&gt;=10, 1, 2)</f>
      </c>
    </row>
    <row customHeight="true" ht="15" r="1783">
      <c r="A1783" s="5" t="str">
        <v>redirect</v>
      </c>
      <c r="B1783" s="10" t="str">
        <v>v</v>
      </c>
      <c r="C1783" s="5">
        <f>VLOOKUP(A1783, All!$A$2:$E$1647, 1)</f>
      </c>
      <c r="D1783" s="5">
        <f>VLOOKUP(A1783, All!$A$2:$E$1647, 2)</f>
      </c>
      <c r="E1783" s="5">
        <f>VLOOKUP(A1783, All!$A$2:$E$1647, 3)</f>
      </c>
      <c r="F1783" s="5">
        <f>VLOOKUP(A1783, All!$A$2:$E$1647, 4)</f>
      </c>
      <c r="G1783" s="5">
        <f>VLOOKUP(A1783, All!$A$2:$E$1647, 5)</f>
      </c>
      <c r="H1783" s="5">
        <f>LEN(G1783)-LEN(SUBSTITUTE(G1783," ",""))+1</f>
      </c>
      <c r="I1783" s="5">
        <f>IF(H1783&gt;=10, 1, 2)</f>
      </c>
    </row>
    <row customHeight="true" ht="15" r="1784">
      <c r="A1784" s="5" t="str">
        <v>expulsion</v>
      </c>
      <c r="B1784" s="10" t="str">
        <v>n</v>
      </c>
      <c r="C1784" s="5">
        <f>VLOOKUP(A1784, All!$A$2:$E$1647, 1)</f>
      </c>
      <c r="D1784" s="5">
        <f>VLOOKUP(A1784, All!$A$2:$E$1647, 2)</f>
      </c>
      <c r="E1784" s="5">
        <f>VLOOKUP(A1784, All!$A$2:$E$1647, 3)</f>
      </c>
      <c r="F1784" s="5">
        <f>VLOOKUP(A1784, All!$A$2:$E$1647, 4)</f>
      </c>
      <c r="G1784" s="5">
        <f>VLOOKUP(A1784, All!$A$2:$E$1647, 5)</f>
      </c>
      <c r="H1784" s="5">
        <f>LEN(G1784)-LEN(SUBSTITUTE(G1784," ",""))+1</f>
      </c>
      <c r="I1784" s="5">
        <f>IF(H1784&gt;=10, 1, 2)</f>
      </c>
    </row>
    <row customHeight="true" ht="15" r="1785">
      <c r="A1785" s="5" t="str">
        <v>re-examine</v>
      </c>
      <c r="B1785" s="10" t="str">
        <v>v</v>
      </c>
      <c r="C1785" s="5">
        <f>VLOOKUP(A1785, All!$A$2:$E$1647, 1)</f>
      </c>
      <c r="D1785" s="5">
        <f>VLOOKUP(A1785, All!$A$2:$E$1647, 2)</f>
      </c>
      <c r="E1785" s="5">
        <f>VLOOKUP(A1785, All!$A$2:$E$1647, 3)</f>
      </c>
      <c r="F1785" s="5">
        <f>VLOOKUP(A1785, All!$A$2:$E$1647, 4)</f>
      </c>
      <c r="G1785" s="5">
        <f>VLOOKUP(A1785, All!$A$2:$E$1647, 5)</f>
      </c>
      <c r="H1785" s="5">
        <f>LEN(G1785)-LEN(SUBSTITUTE(G1785," ",""))+1</f>
      </c>
      <c r="I1785" s="5">
        <f>IF(H1785&gt;=10, 1, 2)</f>
      </c>
    </row>
    <row customHeight="true" ht="15" r="1786">
      <c r="A1786" s="5" t="str">
        <v>analytic</v>
      </c>
      <c r="B1786" s="10" t="str">
        <v>j</v>
      </c>
      <c r="C1786" s="5">
        <f>VLOOKUP(A1786, All!$A$2:$E$1647, 1)</f>
      </c>
      <c r="D1786" s="5">
        <f>VLOOKUP(A1786, All!$A$2:$E$1647, 2)</f>
      </c>
      <c r="E1786" s="5">
        <f>VLOOKUP(A1786, All!$A$2:$E$1647, 3)</f>
      </c>
      <c r="F1786" s="5">
        <f>VLOOKUP(A1786, All!$A$2:$E$1647, 4)</f>
      </c>
      <c r="G1786" s="5">
        <f>VLOOKUP(A1786, All!$A$2:$E$1647, 5)</f>
      </c>
      <c r="H1786" s="5">
        <f>LEN(G1786)-LEN(SUBSTITUTE(G1786," ",""))+1</f>
      </c>
      <c r="I1786" s="5">
        <f>IF(H1786&gt;=10, 1, 2)</f>
      </c>
    </row>
    <row customHeight="true" ht="15" r="1787">
      <c r="A1787" s="5" t="str">
        <v>legitimize</v>
      </c>
      <c r="B1787" s="10" t="str">
        <v>v</v>
      </c>
      <c r="C1787" s="5">
        <f>VLOOKUP(A1787, All!$A$2:$E$1647, 1)</f>
      </c>
      <c r="D1787" s="5">
        <f>VLOOKUP(A1787, All!$A$2:$E$1647, 2)</f>
      </c>
      <c r="E1787" s="5">
        <f>VLOOKUP(A1787, All!$A$2:$E$1647, 3)</f>
      </c>
      <c r="F1787" s="5">
        <f>VLOOKUP(A1787, All!$A$2:$E$1647, 4)</f>
      </c>
      <c r="G1787" s="5">
        <f>VLOOKUP(A1787, All!$A$2:$E$1647, 5)</f>
      </c>
      <c r="H1787" s="5">
        <f>LEN(G1787)-LEN(SUBSTITUTE(G1787," ",""))+1</f>
      </c>
      <c r="I1787" s="5">
        <f>IF(H1787&gt;=10, 1, 2)</f>
      </c>
    </row>
    <row customHeight="true" ht="15" r="1788">
      <c r="A1788" s="5" t="str">
        <v>coerce</v>
      </c>
      <c r="B1788" s="10" t="str">
        <v>v</v>
      </c>
      <c r="C1788" s="5">
        <f>VLOOKUP(A1788, All!$A$2:$E$1647, 1)</f>
      </c>
      <c r="D1788" s="5">
        <f>VLOOKUP(A1788, All!$A$2:$E$1647, 2)</f>
      </c>
      <c r="E1788" s="5">
        <f>VLOOKUP(A1788, All!$A$2:$E$1647, 3)</f>
      </c>
      <c r="F1788" s="5">
        <f>VLOOKUP(A1788, All!$A$2:$E$1647, 4)</f>
      </c>
      <c r="G1788" s="5">
        <f>VLOOKUP(A1788, All!$A$2:$E$1647, 5)</f>
      </c>
      <c r="H1788" s="5">
        <f>LEN(G1788)-LEN(SUBSTITUTE(G1788," ",""))+1</f>
      </c>
      <c r="I1788" s="5">
        <f>IF(H1788&gt;=10, 1, 2)</f>
      </c>
    </row>
    <row customHeight="true" ht="15" r="1789">
      <c r="A1789" s="5" t="str">
        <v>complement</v>
      </c>
      <c r="B1789" s="10" t="str">
        <v>n</v>
      </c>
      <c r="C1789" s="5">
        <f>VLOOKUP(A1789, All!$A$2:$E$1647, 1)</f>
      </c>
      <c r="D1789" s="5">
        <f>VLOOKUP(A1789, All!$A$2:$E$1647, 2)</f>
      </c>
      <c r="E1789" s="5">
        <f>VLOOKUP(A1789, All!$A$2:$E$1647, 3)</f>
      </c>
      <c r="F1789" s="5">
        <f>VLOOKUP(A1789, All!$A$2:$E$1647, 4)</f>
      </c>
      <c r="G1789" s="5">
        <f>VLOOKUP(A1789, All!$A$2:$E$1647, 5)</f>
      </c>
      <c r="H1789" s="5">
        <f>LEN(G1789)-LEN(SUBSTITUTE(G1789," ",""))+1</f>
      </c>
      <c r="I1789" s="5">
        <f>IF(H1789&gt;=10, 1, 2)</f>
      </c>
    </row>
    <row customHeight="true" ht="15" r="1790">
      <c r="A1790" s="5" t="str">
        <v>logically</v>
      </c>
      <c r="B1790" s="10" t="str">
        <v>r</v>
      </c>
      <c r="C1790" s="5">
        <f>VLOOKUP(A1790, All!$A$2:$E$1647, 1)</f>
      </c>
      <c r="D1790" s="5">
        <f>VLOOKUP(A1790, All!$A$2:$E$1647, 2)</f>
      </c>
      <c r="E1790" s="5">
        <f>VLOOKUP(A1790, All!$A$2:$E$1647, 3)</f>
      </c>
      <c r="F1790" s="5">
        <f>VLOOKUP(A1790, All!$A$2:$E$1647, 4)</f>
      </c>
      <c r="G1790" s="5">
        <f>VLOOKUP(A1790, All!$A$2:$E$1647, 5)</f>
      </c>
      <c r="H1790" s="5">
        <f>LEN(G1790)-LEN(SUBSTITUTE(G1790," ",""))+1</f>
      </c>
      <c r="I1790" s="5">
        <f>IF(H1790&gt;=10, 1, 2)</f>
      </c>
    </row>
    <row customHeight="true" ht="15" r="1791">
      <c r="A1791" s="5" t="str">
        <v>corroborate</v>
      </c>
      <c r="B1791" s="10" t="str">
        <v>v</v>
      </c>
      <c r="C1791" s="5">
        <f>VLOOKUP(A1791, All!$A$2:$E$1647, 1)</f>
      </c>
      <c r="D1791" s="5">
        <f>VLOOKUP(A1791, All!$A$2:$E$1647, 2)</f>
      </c>
      <c r="E1791" s="5">
        <f>VLOOKUP(A1791, All!$A$2:$E$1647, 3)</f>
      </c>
      <c r="F1791" s="5">
        <f>VLOOKUP(A1791, All!$A$2:$E$1647, 4)</f>
      </c>
      <c r="G1791" s="5">
        <f>VLOOKUP(A1791, All!$A$2:$E$1647, 5)</f>
      </c>
      <c r="H1791" s="5">
        <f>LEN(G1791)-LEN(SUBSTITUTE(G1791," ",""))+1</f>
      </c>
      <c r="I1791" s="5">
        <f>IF(H1791&gt;=10, 1, 2)</f>
      </c>
    </row>
    <row customHeight="true" ht="15" r="1792">
      <c r="A1792" s="5" t="str">
        <v>manifest</v>
      </c>
      <c r="B1792" s="10" t="str">
        <v>j</v>
      </c>
      <c r="C1792" s="5">
        <f>VLOOKUP(A1792, All!$A$2:$E$1647, 1)</f>
      </c>
      <c r="D1792" s="5">
        <f>VLOOKUP(A1792, All!$A$2:$E$1647, 2)</f>
      </c>
      <c r="E1792" s="5">
        <f>VLOOKUP(A1792, All!$A$2:$E$1647, 3)</f>
      </c>
      <c r="F1792" s="5">
        <f>VLOOKUP(A1792, All!$A$2:$E$1647, 4)</f>
      </c>
      <c r="G1792" s="5">
        <f>VLOOKUP(A1792, All!$A$2:$E$1647, 5)</f>
      </c>
      <c r="H1792" s="5">
        <f>LEN(G1792)-LEN(SUBSTITUTE(G1792," ",""))+1</f>
      </c>
      <c r="I1792" s="5">
        <f>IF(H1792&gt;=10, 1, 2)</f>
      </c>
    </row>
    <row customHeight="true" ht="15" r="1793">
      <c r="A1793" s="5" t="str">
        <v>sequential</v>
      </c>
      <c r="B1793" s="10" t="str">
        <v>j</v>
      </c>
      <c r="C1793" s="5">
        <f>VLOOKUP(A1793, All!$A$2:$E$1647, 1)</f>
      </c>
      <c r="D1793" s="5">
        <f>VLOOKUP(A1793, All!$A$2:$E$1647, 2)</f>
      </c>
      <c r="E1793" s="5">
        <f>VLOOKUP(A1793, All!$A$2:$E$1647, 3)</f>
      </c>
      <c r="F1793" s="5">
        <f>VLOOKUP(A1793, All!$A$2:$E$1647, 4)</f>
      </c>
      <c r="G1793" s="5">
        <f>VLOOKUP(A1793, All!$A$2:$E$1647, 5)</f>
      </c>
      <c r="H1793" s="5">
        <f>LEN(G1793)-LEN(SUBSTITUTE(G1793," ",""))+1</f>
      </c>
      <c r="I1793" s="5">
        <f>IF(H1793&gt;=10, 1, 2)</f>
      </c>
    </row>
    <row customHeight="true" ht="15" r="1794">
      <c r="A1794" s="5" t="str">
        <v>purport</v>
      </c>
      <c r="B1794" s="10" t="str">
        <v>v</v>
      </c>
      <c r="C1794" s="5">
        <f>VLOOKUP(A1794, All!$A$2:$E$1647, 1)</f>
      </c>
      <c r="D1794" s="5">
        <f>VLOOKUP(A1794, All!$A$2:$E$1647, 2)</f>
      </c>
      <c r="E1794" s="5">
        <f>VLOOKUP(A1794, All!$A$2:$E$1647, 3)</f>
      </c>
      <c r="F1794" s="5">
        <f>VLOOKUP(A1794, All!$A$2:$E$1647, 4)</f>
      </c>
      <c r="G1794" s="5">
        <f>VLOOKUP(A1794, All!$A$2:$E$1647, 5)</f>
      </c>
      <c r="H1794" s="5">
        <f>LEN(G1794)-LEN(SUBSTITUTE(G1794," ",""))+1</f>
      </c>
      <c r="I1794" s="5">
        <f>IF(H1794&gt;=10, 1, 2)</f>
      </c>
    </row>
    <row customHeight="true" ht="15" r="1795">
      <c r="A1795" s="5" t="str">
        <v>cooperative</v>
      </c>
      <c r="B1795" s="10" t="str">
        <v>n</v>
      </c>
      <c r="C1795" s="5">
        <f>VLOOKUP(A1795, All!$A$2:$E$1647, 1)</f>
      </c>
      <c r="D1795" s="5">
        <f>VLOOKUP(A1795, All!$A$2:$E$1647, 2)</f>
      </c>
      <c r="E1795" s="5">
        <f>VLOOKUP(A1795, All!$A$2:$E$1647, 3)</f>
      </c>
      <c r="F1795" s="5">
        <f>VLOOKUP(A1795, All!$A$2:$E$1647, 4)</f>
      </c>
      <c r="G1795" s="5">
        <f>VLOOKUP(A1795, All!$A$2:$E$1647, 5)</f>
      </c>
      <c r="H1795" s="5">
        <f>LEN(G1795)-LEN(SUBSTITUTE(G1795," ",""))+1</f>
      </c>
      <c r="I1795" s="5">
        <f>IF(H1795&gt;=10, 1, 2)</f>
      </c>
    </row>
    <row customHeight="true" ht="15" r="1796">
      <c r="A1796" s="5" t="str">
        <v>geographically</v>
      </c>
      <c r="B1796" s="10" t="str">
        <v>r</v>
      </c>
      <c r="C1796" s="5">
        <f>VLOOKUP(A1796, All!$A$2:$E$1647, 1)</f>
      </c>
      <c r="D1796" s="5">
        <f>VLOOKUP(A1796, All!$A$2:$E$1647, 2)</f>
      </c>
      <c r="E1796" s="5">
        <f>VLOOKUP(A1796, All!$A$2:$E$1647, 3)</f>
      </c>
      <c r="F1796" s="5">
        <f>VLOOKUP(A1796, All!$A$2:$E$1647, 4)</f>
      </c>
      <c r="G1796" s="5">
        <f>VLOOKUP(A1796, All!$A$2:$E$1647, 5)</f>
      </c>
      <c r="H1796" s="5">
        <f>LEN(G1796)-LEN(SUBSTITUTE(G1796," ",""))+1</f>
      </c>
      <c r="I1796" s="5">
        <f>IF(H1796&gt;=10, 1, 2)</f>
      </c>
    </row>
    <row customHeight="true" ht="15" r="1797">
      <c r="A1797" s="5" t="str">
        <v>specialization</v>
      </c>
      <c r="B1797" s="10" t="str">
        <v>n</v>
      </c>
      <c r="C1797" s="5">
        <f>VLOOKUP(A1797, All!$A$2:$E$1647, 1)</f>
      </c>
      <c r="D1797" s="5">
        <f>VLOOKUP(A1797, All!$A$2:$E$1647, 2)</f>
      </c>
      <c r="E1797" s="5">
        <f>VLOOKUP(A1797, All!$A$2:$E$1647, 3)</f>
      </c>
      <c r="F1797" s="5">
        <f>VLOOKUP(A1797, All!$A$2:$E$1647, 4)</f>
      </c>
      <c r="G1797" s="5">
        <f>VLOOKUP(A1797, All!$A$2:$E$1647, 5)</f>
      </c>
      <c r="H1797" s="5">
        <f>LEN(G1797)-LEN(SUBSTITUTE(G1797," ",""))+1</f>
      </c>
      <c r="I1797" s="5">
        <f>IF(H1797&gt;=10, 1, 2)</f>
      </c>
    </row>
    <row customHeight="true" ht="15" r="1798">
      <c r="A1798" s="5" t="str">
        <v>contingent</v>
      </c>
      <c r="B1798" s="10" t="str">
        <v>j</v>
      </c>
      <c r="C1798" s="5">
        <f>VLOOKUP(A1798, All!$A$2:$E$1647, 1)</f>
      </c>
      <c r="D1798" s="5">
        <f>VLOOKUP(A1798, All!$A$2:$E$1647, 2)</f>
      </c>
      <c r="E1798" s="5">
        <f>VLOOKUP(A1798, All!$A$2:$E$1647, 3)</f>
      </c>
      <c r="F1798" s="5">
        <f>VLOOKUP(A1798, All!$A$2:$E$1647, 4)</f>
      </c>
      <c r="G1798" s="5">
        <f>VLOOKUP(A1798, All!$A$2:$E$1647, 5)</f>
      </c>
      <c r="H1798" s="5">
        <f>LEN(G1798)-LEN(SUBSTITUTE(G1798," ",""))+1</f>
      </c>
      <c r="I1798" s="5">
        <f>IF(H1798&gt;=10, 1, 2)</f>
      </c>
    </row>
    <row customHeight="true" ht="15" r="1799">
      <c r="A1799" s="5" t="str">
        <v>caveat</v>
      </c>
      <c r="B1799" s="10" t="str">
        <v>n</v>
      </c>
      <c r="C1799" s="5">
        <f>VLOOKUP(A1799, All!$A$2:$E$1647, 1)</f>
      </c>
      <c r="D1799" s="5">
        <f>VLOOKUP(A1799, All!$A$2:$E$1647, 2)</f>
      </c>
      <c r="E1799" s="5">
        <f>VLOOKUP(A1799, All!$A$2:$E$1647, 3)</f>
      </c>
      <c r="F1799" s="5">
        <f>VLOOKUP(A1799, All!$A$2:$E$1647, 4)</f>
      </c>
      <c r="G1799" s="5">
        <f>VLOOKUP(A1799, All!$A$2:$E$1647, 5)</f>
      </c>
      <c r="H1799" s="5">
        <f>LEN(G1799)-LEN(SUBSTITUTE(G1799," ",""))+1</f>
      </c>
      <c r="I1799" s="5">
        <f>IF(H1799&gt;=10, 1, 2)</f>
      </c>
    </row>
    <row customHeight="true" ht="15" r="1800">
      <c r="A1800" s="5" t="str">
        <v>consent</v>
      </c>
      <c r="B1800" s="10" t="str">
        <v>v</v>
      </c>
      <c r="C1800" s="5">
        <f>VLOOKUP(A1800, All!$A$2:$E$1647, 1)</f>
      </c>
      <c r="D1800" s="5">
        <f>VLOOKUP(A1800, All!$A$2:$E$1647, 2)</f>
      </c>
      <c r="E1800" s="5">
        <f>VLOOKUP(A1800, All!$A$2:$E$1647, 3)</f>
      </c>
      <c r="F1800" s="5">
        <f>VLOOKUP(A1800, All!$A$2:$E$1647, 4)</f>
      </c>
      <c r="G1800" s="5">
        <f>VLOOKUP(A1800, All!$A$2:$E$1647, 5)</f>
      </c>
      <c r="H1800" s="5">
        <f>LEN(G1800)-LEN(SUBSTITUTE(G1800," ",""))+1</f>
      </c>
      <c r="I1800" s="5">
        <f>IF(H1800&gt;=10, 1, 2)</f>
      </c>
    </row>
    <row customHeight="true" ht="15" r="1801">
      <c r="A1801" s="5" t="str">
        <v>contrasting</v>
      </c>
      <c r="B1801" s="10" t="str">
        <v>j</v>
      </c>
      <c r="C1801" s="5">
        <f>VLOOKUP(A1801, All!$A$2:$E$1647, 1)</f>
      </c>
      <c r="D1801" s="5">
        <f>VLOOKUP(A1801, All!$A$2:$E$1647, 2)</f>
      </c>
      <c r="E1801" s="5">
        <f>VLOOKUP(A1801, All!$A$2:$E$1647, 3)</f>
      </c>
      <c r="F1801" s="5">
        <f>VLOOKUP(A1801, All!$A$2:$E$1647, 4)</f>
      </c>
      <c r="G1801" s="5">
        <f>VLOOKUP(A1801, All!$A$2:$E$1647, 5)</f>
      </c>
      <c r="H1801" s="5">
        <f>LEN(G1801)-LEN(SUBSTITUTE(G1801," ",""))+1</f>
      </c>
      <c r="I1801" s="5">
        <f>IF(H1801&gt;=10, 1, 2)</f>
      </c>
    </row>
    <row customHeight="true" ht="15" r="1802">
      <c r="A1802" s="5" t="str">
        <v>counterproductive</v>
      </c>
      <c r="B1802" s="10" t="str">
        <v>j</v>
      </c>
      <c r="C1802" s="5">
        <f>VLOOKUP(A1802, All!$A$2:$E$1647, 1)</f>
      </c>
      <c r="D1802" s="5">
        <f>VLOOKUP(A1802, All!$A$2:$E$1647, 2)</f>
      </c>
      <c r="E1802" s="5">
        <f>VLOOKUP(A1802, All!$A$2:$E$1647, 3)</f>
      </c>
      <c r="F1802" s="5">
        <f>VLOOKUP(A1802, All!$A$2:$E$1647, 4)</f>
      </c>
      <c r="G1802" s="5">
        <f>VLOOKUP(A1802, All!$A$2:$E$1647, 5)</f>
      </c>
      <c r="H1802" s="5">
        <f>LEN(G1802)-LEN(SUBSTITUTE(G1802," ",""))+1</f>
      </c>
      <c r="I1802" s="5">
        <f>IF(H1802&gt;=10, 1, 2)</f>
      </c>
    </row>
    <row customHeight="true" ht="15" r="1803">
      <c r="A1803" s="5" t="str">
        <v>recourse</v>
      </c>
      <c r="B1803" s="10" t="str">
        <v>n</v>
      </c>
      <c r="C1803" s="5">
        <f>VLOOKUP(A1803, All!$A$2:$E$1647, 1)</f>
      </c>
      <c r="D1803" s="5">
        <f>VLOOKUP(A1803, All!$A$2:$E$1647, 2)</f>
      </c>
      <c r="E1803" s="5">
        <f>VLOOKUP(A1803, All!$A$2:$E$1647, 3)</f>
      </c>
      <c r="F1803" s="5">
        <f>VLOOKUP(A1803, All!$A$2:$E$1647, 4)</f>
      </c>
      <c r="G1803" s="5">
        <f>VLOOKUP(A1803, All!$A$2:$E$1647, 5)</f>
      </c>
      <c r="H1803" s="5">
        <f>LEN(G1803)-LEN(SUBSTITUTE(G1803," ",""))+1</f>
      </c>
      <c r="I1803" s="5">
        <f>IF(H1803&gt;=10, 1, 2)</f>
      </c>
    </row>
    <row customHeight="true" ht="15" r="1804">
      <c r="A1804" s="5" t="str">
        <v>separated</v>
      </c>
      <c r="B1804" s="10" t="str">
        <v>j</v>
      </c>
      <c r="C1804" s="5">
        <f>VLOOKUP(A1804, All!$A$2:$E$1647, 1)</f>
      </c>
      <c r="D1804" s="5">
        <f>VLOOKUP(A1804, All!$A$2:$E$1647, 2)</f>
      </c>
      <c r="E1804" s="5">
        <f>VLOOKUP(A1804, All!$A$2:$E$1647, 3)</f>
      </c>
      <c r="F1804" s="5">
        <f>VLOOKUP(A1804, All!$A$2:$E$1647, 4)</f>
      </c>
      <c r="G1804" s="5">
        <f>VLOOKUP(A1804, All!$A$2:$E$1647, 5)</f>
      </c>
      <c r="H1804" s="5">
        <f>LEN(G1804)-LEN(SUBSTITUTE(G1804," ",""))+1</f>
      </c>
      <c r="I1804" s="5">
        <f>IF(H1804&gt;=10, 1, 2)</f>
      </c>
    </row>
    <row customHeight="true" ht="15" r="1805">
      <c r="A1805" s="5" t="str">
        <v>interplay</v>
      </c>
      <c r="B1805" s="10" t="str">
        <v>n</v>
      </c>
      <c r="C1805" s="5">
        <f>VLOOKUP(A1805, All!$A$2:$E$1647, 1)</f>
      </c>
      <c r="D1805" s="5">
        <f>VLOOKUP(A1805, All!$A$2:$E$1647, 2)</f>
      </c>
      <c r="E1805" s="5">
        <f>VLOOKUP(A1805, All!$A$2:$E$1647, 3)</f>
      </c>
      <c r="F1805" s="5">
        <f>VLOOKUP(A1805, All!$A$2:$E$1647, 4)</f>
      </c>
      <c r="G1805" s="5">
        <f>VLOOKUP(A1805, All!$A$2:$E$1647, 5)</f>
      </c>
      <c r="H1805" s="5">
        <f>LEN(G1805)-LEN(SUBSTITUTE(G1805," ",""))+1</f>
      </c>
      <c r="I1805" s="5">
        <f>IF(H1805&gt;=10, 1, 2)</f>
      </c>
    </row>
    <row customHeight="true" ht="15" r="1806">
      <c r="A1806" s="5" t="str">
        <v>predominant</v>
      </c>
      <c r="B1806" s="10" t="str">
        <v>j</v>
      </c>
      <c r="C1806" s="5">
        <f>VLOOKUP(A1806, All!$A$2:$E$1647, 1)</f>
      </c>
      <c r="D1806" s="5">
        <f>VLOOKUP(A1806, All!$A$2:$E$1647, 2)</f>
      </c>
      <c r="E1806" s="5">
        <f>VLOOKUP(A1806, All!$A$2:$E$1647, 3)</f>
      </c>
      <c r="F1806" s="5">
        <f>VLOOKUP(A1806, All!$A$2:$E$1647, 4)</f>
      </c>
      <c r="G1806" s="5">
        <f>VLOOKUP(A1806, All!$A$2:$E$1647, 5)</f>
      </c>
      <c r="H1806" s="5">
        <f>LEN(G1806)-LEN(SUBSTITUTE(G1806," ",""))+1</f>
      </c>
      <c r="I1806" s="5">
        <f>IF(H1806&gt;=10, 1, 2)</f>
      </c>
    </row>
    <row customHeight="true" ht="15" r="1807">
      <c r="A1807" s="5" t="str">
        <v>small-scale</v>
      </c>
      <c r="B1807" s="10" t="str">
        <v>j</v>
      </c>
      <c r="C1807" s="5">
        <f>VLOOKUP(A1807, All!$A$2:$E$1647, 1)</f>
      </c>
      <c r="D1807" s="5">
        <f>VLOOKUP(A1807, All!$A$2:$E$1647, 2)</f>
      </c>
      <c r="E1807" s="5">
        <f>VLOOKUP(A1807, All!$A$2:$E$1647, 3)</f>
      </c>
      <c r="F1807" s="5">
        <f>VLOOKUP(A1807, All!$A$2:$E$1647, 4)</f>
      </c>
      <c r="G1807" s="5">
        <f>VLOOKUP(A1807, All!$A$2:$E$1647, 5)</f>
      </c>
      <c r="H1807" s="5">
        <f>LEN(G1807)-LEN(SUBSTITUTE(G1807," ",""))+1</f>
      </c>
      <c r="I1807" s="5">
        <f>IF(H1807&gt;=10, 1, 2)</f>
      </c>
    </row>
    <row customHeight="true" ht="15" r="1808">
      <c r="A1808" s="5" t="str">
        <v>feasibility</v>
      </c>
      <c r="B1808" s="10" t="str">
        <v>n</v>
      </c>
      <c r="C1808" s="5">
        <f>VLOOKUP(A1808, All!$A$2:$E$1647, 1)</f>
      </c>
      <c r="D1808" s="5">
        <f>VLOOKUP(A1808, All!$A$2:$E$1647, 2)</f>
      </c>
      <c r="E1808" s="5">
        <f>VLOOKUP(A1808, All!$A$2:$E$1647, 3)</f>
      </c>
      <c r="F1808" s="5">
        <f>VLOOKUP(A1808, All!$A$2:$E$1647, 4)</f>
      </c>
      <c r="G1808" s="5">
        <f>VLOOKUP(A1808, All!$A$2:$E$1647, 5)</f>
      </c>
      <c r="H1808" s="5">
        <f>LEN(G1808)-LEN(SUBSTITUTE(G1808," ",""))+1</f>
      </c>
      <c r="I1808" s="5">
        <f>IF(H1808&gt;=10, 1, 2)</f>
      </c>
    </row>
    <row customHeight="true" ht="15" r="1809">
      <c r="A1809" s="5" t="str">
        <v>reliably</v>
      </c>
      <c r="B1809" s="10" t="str">
        <v>r</v>
      </c>
      <c r="C1809" s="5">
        <f>VLOOKUP(A1809, All!$A$2:$E$1647, 1)</f>
      </c>
      <c r="D1809" s="5">
        <f>VLOOKUP(A1809, All!$A$2:$E$1647, 2)</f>
      </c>
      <c r="E1809" s="5">
        <f>VLOOKUP(A1809, All!$A$2:$E$1647, 3)</f>
      </c>
      <c r="F1809" s="5">
        <f>VLOOKUP(A1809, All!$A$2:$E$1647, 4)</f>
      </c>
      <c r="G1809" s="5">
        <f>VLOOKUP(A1809, All!$A$2:$E$1647, 5)</f>
      </c>
      <c r="H1809" s="5">
        <f>LEN(G1809)-LEN(SUBSTITUTE(G1809," ",""))+1</f>
      </c>
      <c r="I1809" s="5">
        <f>IF(H1809&gt;=10, 1, 2)</f>
      </c>
    </row>
    <row customHeight="true" ht="15" r="1810">
      <c r="A1810" s="5" t="str">
        <v>intermediary</v>
      </c>
      <c r="B1810" s="10" t="str">
        <v>n</v>
      </c>
      <c r="C1810" s="5">
        <f>VLOOKUP(A1810, All!$A$2:$E$1647, 1)</f>
      </c>
      <c r="D1810" s="5">
        <f>VLOOKUP(A1810, All!$A$2:$E$1647, 2)</f>
      </c>
      <c r="E1810" s="5">
        <f>VLOOKUP(A1810, All!$A$2:$E$1647, 3)</f>
      </c>
      <c r="F1810" s="5">
        <f>VLOOKUP(A1810, All!$A$2:$E$1647, 4)</f>
      </c>
      <c r="G1810" s="5">
        <f>VLOOKUP(A1810, All!$A$2:$E$1647, 5)</f>
      </c>
      <c r="H1810" s="5">
        <f>LEN(G1810)-LEN(SUBSTITUTE(G1810," ",""))+1</f>
      </c>
      <c r="I1810" s="5">
        <f>IF(H1810&gt;=10, 1, 2)</f>
      </c>
    </row>
    <row customHeight="true" ht="15" r="1811">
      <c r="A1811" s="5" t="str">
        <v>vertically</v>
      </c>
      <c r="B1811" s="10" t="str">
        <v>r</v>
      </c>
      <c r="C1811" s="5">
        <f>VLOOKUP(A1811, All!$A$2:$E$1647, 1)</f>
      </c>
      <c r="D1811" s="5">
        <f>VLOOKUP(A1811, All!$A$2:$E$1647, 2)</f>
      </c>
      <c r="E1811" s="5">
        <f>VLOOKUP(A1811, All!$A$2:$E$1647, 3)</f>
      </c>
      <c r="F1811" s="5">
        <f>VLOOKUP(A1811, All!$A$2:$E$1647, 4)</f>
      </c>
      <c r="G1811" s="5">
        <f>VLOOKUP(A1811, All!$A$2:$E$1647, 5)</f>
      </c>
      <c r="H1811" s="5">
        <f>LEN(G1811)-LEN(SUBSTITUTE(G1811," ",""))+1</f>
      </c>
      <c r="I1811" s="5">
        <f>IF(H1811&gt;=10, 1, 2)</f>
      </c>
    </row>
    <row customHeight="true" ht="15" r="1812">
      <c r="A1812" s="5" t="str">
        <v>inadequacy</v>
      </c>
      <c r="B1812" s="10" t="str">
        <v>n</v>
      </c>
      <c r="C1812" s="5">
        <f>VLOOKUP(A1812, All!$A$2:$E$1647, 1)</f>
      </c>
      <c r="D1812" s="5">
        <f>VLOOKUP(A1812, All!$A$2:$E$1647, 2)</f>
      </c>
      <c r="E1812" s="5">
        <f>VLOOKUP(A1812, All!$A$2:$E$1647, 3)</f>
      </c>
      <c r="F1812" s="5">
        <f>VLOOKUP(A1812, All!$A$2:$E$1647, 4)</f>
      </c>
      <c r="G1812" s="5">
        <f>VLOOKUP(A1812, All!$A$2:$E$1647, 5)</f>
      </c>
      <c r="H1812" s="5">
        <f>LEN(G1812)-LEN(SUBSTITUTE(G1812," ",""))+1</f>
      </c>
      <c r="I1812" s="5">
        <f>IF(H1812&gt;=10, 1, 2)</f>
      </c>
    </row>
    <row customHeight="true" ht="15" r="1813">
      <c r="A1813" s="5" t="str">
        <v>threatened</v>
      </c>
      <c r="B1813" s="10" t="str">
        <v>j</v>
      </c>
      <c r="C1813" s="5">
        <f>VLOOKUP(A1813, All!$A$2:$E$1647, 1)</f>
      </c>
      <c r="D1813" s="5">
        <f>VLOOKUP(A1813, All!$A$2:$E$1647, 2)</f>
      </c>
      <c r="E1813" s="5">
        <f>VLOOKUP(A1813, All!$A$2:$E$1647, 3)</f>
      </c>
      <c r="F1813" s="5">
        <f>VLOOKUP(A1813, All!$A$2:$E$1647, 4)</f>
      </c>
      <c r="G1813" s="5">
        <f>VLOOKUP(A1813, All!$A$2:$E$1647, 5)</f>
      </c>
      <c r="H1813" s="5">
        <f>LEN(G1813)-LEN(SUBSTITUTE(G1813," ",""))+1</f>
      </c>
      <c r="I1813" s="5">
        <f>IF(H1813&gt;=10, 1, 2)</f>
      </c>
    </row>
    <row customHeight="true" ht="15" r="1814">
      <c r="A1814" s="5" t="str">
        <v>fruitful</v>
      </c>
      <c r="B1814" s="10" t="str">
        <v>j</v>
      </c>
      <c r="C1814" s="5">
        <f>VLOOKUP(A1814, All!$A$2:$E$1647, 1)</f>
      </c>
      <c r="D1814" s="5">
        <f>VLOOKUP(A1814, All!$A$2:$E$1647, 2)</f>
      </c>
      <c r="E1814" s="5">
        <f>VLOOKUP(A1814, All!$A$2:$E$1647, 3)</f>
      </c>
      <c r="F1814" s="5">
        <f>VLOOKUP(A1814, All!$A$2:$E$1647, 4)</f>
      </c>
      <c r="G1814" s="5">
        <f>VLOOKUP(A1814, All!$A$2:$E$1647, 5)</f>
      </c>
      <c r="H1814" s="5">
        <f>LEN(G1814)-LEN(SUBSTITUTE(G1814," ",""))+1</f>
      </c>
      <c r="I1814" s="5">
        <f>IF(H1814&gt;=10, 1, 2)</f>
      </c>
    </row>
    <row customHeight="true" ht="15" r="1815">
      <c r="A1815" s="5" t="str">
        <v>unavoidable</v>
      </c>
      <c r="B1815" s="10" t="str">
        <v>j</v>
      </c>
      <c r="C1815" s="5">
        <f>VLOOKUP(A1815, All!$A$2:$E$1647, 1)</f>
      </c>
      <c r="D1815" s="5">
        <f>VLOOKUP(A1815, All!$A$2:$E$1647, 2)</f>
      </c>
      <c r="E1815" s="5">
        <f>VLOOKUP(A1815, All!$A$2:$E$1647, 3)</f>
      </c>
      <c r="F1815" s="5">
        <f>VLOOKUP(A1815, All!$A$2:$E$1647, 4)</f>
      </c>
      <c r="G1815" s="5">
        <f>VLOOKUP(A1815, All!$A$2:$E$1647, 5)</f>
      </c>
      <c r="H1815" s="5">
        <f>LEN(G1815)-LEN(SUBSTITUTE(G1815," ",""))+1</f>
      </c>
      <c r="I1815" s="5">
        <f>IF(H1815&gt;=10, 1, 2)</f>
      </c>
    </row>
    <row customHeight="true" ht="15" r="1816">
      <c r="A1816" s="5" t="str">
        <v>instructive</v>
      </c>
      <c r="B1816" s="10" t="str">
        <v>j</v>
      </c>
      <c r="C1816" s="5">
        <f>VLOOKUP(A1816, All!$A$2:$E$1647, 1)</f>
      </c>
      <c r="D1816" s="5">
        <f>VLOOKUP(A1816, All!$A$2:$E$1647, 2)</f>
      </c>
      <c r="E1816" s="5">
        <f>VLOOKUP(A1816, All!$A$2:$E$1647, 3)</f>
      </c>
      <c r="F1816" s="5">
        <f>VLOOKUP(A1816, All!$A$2:$E$1647, 4)</f>
      </c>
      <c r="G1816" s="5">
        <f>VLOOKUP(A1816, All!$A$2:$E$1647, 5)</f>
      </c>
      <c r="H1816" s="5">
        <f>LEN(G1816)-LEN(SUBSTITUTE(G1816," ",""))+1</f>
      </c>
      <c r="I1816" s="5">
        <f>IF(H1816&gt;=10, 1, 2)</f>
      </c>
    </row>
    <row customHeight="true" ht="15" r="1817">
      <c r="A1817" s="5" t="str">
        <v>benevolent</v>
      </c>
      <c r="B1817" s="10" t="str">
        <v>j</v>
      </c>
      <c r="C1817" s="5">
        <f>VLOOKUP(A1817, All!$A$2:$E$1647, 1)</f>
      </c>
      <c r="D1817" s="5">
        <f>VLOOKUP(A1817, All!$A$2:$E$1647, 2)</f>
      </c>
      <c r="E1817" s="5">
        <f>VLOOKUP(A1817, All!$A$2:$E$1647, 3)</f>
      </c>
      <c r="F1817" s="5">
        <f>VLOOKUP(A1817, All!$A$2:$E$1647, 4)</f>
      </c>
      <c r="G1817" s="5">
        <f>VLOOKUP(A1817, All!$A$2:$E$1647, 5)</f>
      </c>
      <c r="H1817" s="5">
        <f>LEN(G1817)-LEN(SUBSTITUTE(G1817," ",""))+1</f>
      </c>
      <c r="I1817" s="5">
        <f>IF(H1817&gt;=10, 1, 2)</f>
      </c>
    </row>
    <row customHeight="true" ht="15" r="1818">
      <c r="A1818" s="5" t="str">
        <v>parochial</v>
      </c>
      <c r="B1818" s="10" t="str">
        <v>j</v>
      </c>
      <c r="C1818" s="5">
        <f>VLOOKUP(A1818, All!$A$2:$E$1647, 1)</f>
      </c>
      <c r="D1818" s="5">
        <f>VLOOKUP(A1818, All!$A$2:$E$1647, 2)</f>
      </c>
      <c r="E1818" s="5">
        <f>VLOOKUP(A1818, All!$A$2:$E$1647, 3)</f>
      </c>
      <c r="F1818" s="5">
        <f>VLOOKUP(A1818, All!$A$2:$E$1647, 4)</f>
      </c>
      <c r="G1818" s="5">
        <f>VLOOKUP(A1818, All!$A$2:$E$1647, 5)</f>
      </c>
      <c r="H1818" s="5">
        <f>LEN(G1818)-LEN(SUBSTITUTE(G1818," ",""))+1</f>
      </c>
      <c r="I1818" s="5">
        <f>IF(H1818&gt;=10, 1, 2)</f>
      </c>
    </row>
    <row customHeight="true" ht="15" r="1819">
      <c r="A1819" s="5" t="str">
        <v>interdependence</v>
      </c>
      <c r="B1819" s="10" t="str">
        <v>n</v>
      </c>
      <c r="C1819" s="5">
        <f>VLOOKUP(A1819, All!$A$2:$E$1647, 1)</f>
      </c>
      <c r="D1819" s="5">
        <f>VLOOKUP(A1819, All!$A$2:$E$1647, 2)</f>
      </c>
      <c r="E1819" s="5">
        <f>VLOOKUP(A1819, All!$A$2:$E$1647, 3)</f>
      </c>
      <c r="F1819" s="5">
        <f>VLOOKUP(A1819, All!$A$2:$E$1647, 4)</f>
      </c>
      <c r="G1819" s="5">
        <f>VLOOKUP(A1819, All!$A$2:$E$1647, 5)</f>
      </c>
      <c r="H1819" s="5">
        <f>LEN(G1819)-LEN(SUBSTITUTE(G1819," ",""))+1</f>
      </c>
      <c r="I1819" s="5">
        <f>IF(H1819&gt;=10, 1, 2)</f>
      </c>
    </row>
    <row customHeight="true" ht="15" r="1820">
      <c r="A1820" s="5" t="str">
        <v>approximate</v>
      </c>
      <c r="B1820" s="10" t="str">
        <v>v</v>
      </c>
      <c r="C1820" s="5">
        <f>VLOOKUP(A1820, All!$A$2:$E$1647, 1)</f>
      </c>
      <c r="D1820" s="5">
        <f>VLOOKUP(A1820, All!$A$2:$E$1647, 2)</f>
      </c>
      <c r="E1820" s="5">
        <f>VLOOKUP(A1820, All!$A$2:$E$1647, 3)</f>
      </c>
      <c r="F1820" s="5">
        <f>VLOOKUP(A1820, All!$A$2:$E$1647, 4)</f>
      </c>
      <c r="G1820" s="5">
        <f>VLOOKUP(A1820, All!$A$2:$E$1647, 5)</f>
      </c>
      <c r="H1820" s="5">
        <f>LEN(G1820)-LEN(SUBSTITUTE(G1820," ",""))+1</f>
      </c>
      <c r="I1820" s="5">
        <f>IF(H1820&gt;=10, 1, 2)</f>
      </c>
    </row>
    <row customHeight="true" ht="15" r="1821">
      <c r="A1821" s="5" t="str">
        <v>intertwine</v>
      </c>
      <c r="B1821" s="10" t="str">
        <v>v</v>
      </c>
      <c r="C1821" s="5">
        <f>VLOOKUP(A1821, All!$A$2:$E$1647, 1)</f>
      </c>
      <c r="D1821" s="5">
        <f>VLOOKUP(A1821, All!$A$2:$E$1647, 2)</f>
      </c>
      <c r="E1821" s="5">
        <f>VLOOKUP(A1821, All!$A$2:$E$1647, 3)</f>
      </c>
      <c r="F1821" s="5">
        <f>VLOOKUP(A1821, All!$A$2:$E$1647, 4)</f>
      </c>
      <c r="G1821" s="5">
        <f>VLOOKUP(A1821, All!$A$2:$E$1647, 5)</f>
      </c>
      <c r="H1821" s="5">
        <f>LEN(G1821)-LEN(SUBSTITUTE(G1821," ",""))+1</f>
      </c>
      <c r="I1821" s="5">
        <f>IF(H1821&gt;=10, 1, 2)</f>
      </c>
    </row>
    <row customHeight="true" ht="15" r="1822">
      <c r="A1822" s="5" t="str">
        <v>uniqueness</v>
      </c>
      <c r="B1822" s="10" t="str">
        <v>n</v>
      </c>
      <c r="C1822" s="5">
        <f>VLOOKUP(A1822, All!$A$2:$E$1647, 1)</f>
      </c>
      <c r="D1822" s="5">
        <f>VLOOKUP(A1822, All!$A$2:$E$1647, 2)</f>
      </c>
      <c r="E1822" s="5">
        <f>VLOOKUP(A1822, All!$A$2:$E$1647, 3)</f>
      </c>
      <c r="F1822" s="5">
        <f>VLOOKUP(A1822, All!$A$2:$E$1647, 4)</f>
      </c>
      <c r="G1822" s="5">
        <f>VLOOKUP(A1822, All!$A$2:$E$1647, 5)</f>
      </c>
      <c r="H1822" s="5">
        <f>LEN(G1822)-LEN(SUBSTITUTE(G1822," ",""))+1</f>
      </c>
      <c r="I1822" s="5">
        <f>IF(H1822&gt;=10, 1, 2)</f>
      </c>
    </row>
    <row customHeight="true" ht="15" r="1823">
      <c r="A1823" s="5" t="str">
        <v>manufactured</v>
      </c>
      <c r="B1823" s="10" t="str">
        <v>j</v>
      </c>
      <c r="C1823" s="5">
        <f>VLOOKUP(A1823, All!$A$2:$E$1647, 1)</f>
      </c>
      <c r="D1823" s="5">
        <f>VLOOKUP(A1823, All!$A$2:$E$1647, 2)</f>
      </c>
      <c r="E1823" s="5">
        <f>VLOOKUP(A1823, All!$A$2:$E$1647, 3)</f>
      </c>
      <c r="F1823" s="5">
        <f>VLOOKUP(A1823, All!$A$2:$E$1647, 4)</f>
      </c>
      <c r="G1823" s="5">
        <f>VLOOKUP(A1823, All!$A$2:$E$1647, 5)</f>
      </c>
      <c r="H1823" s="5">
        <f>LEN(G1823)-LEN(SUBSTITUTE(G1823," ",""))+1</f>
      </c>
      <c r="I1823" s="5">
        <f>IF(H1823&gt;=10, 1, 2)</f>
      </c>
    </row>
    <row customHeight="true" ht="15" r="1824">
      <c r="A1824" s="5" t="str">
        <v>misuse</v>
      </c>
      <c r="B1824" s="10" t="str">
        <v>n</v>
      </c>
      <c r="C1824" s="5">
        <f>VLOOKUP(A1824, All!$A$2:$E$1647, 1)</f>
      </c>
      <c r="D1824" s="5">
        <f>VLOOKUP(A1824, All!$A$2:$E$1647, 2)</f>
      </c>
      <c r="E1824" s="5">
        <f>VLOOKUP(A1824, All!$A$2:$E$1647, 3)</f>
      </c>
      <c r="F1824" s="5">
        <f>VLOOKUP(A1824, All!$A$2:$E$1647, 4)</f>
      </c>
      <c r="G1824" s="5">
        <f>VLOOKUP(A1824, All!$A$2:$E$1647, 5)</f>
      </c>
      <c r="H1824" s="5">
        <f>LEN(G1824)-LEN(SUBSTITUTE(G1824," ",""))+1</f>
      </c>
      <c r="I1824" s="5">
        <f>IF(H1824&gt;=10, 1, 2)</f>
      </c>
    </row>
    <row customHeight="true" ht="15" r="1825">
      <c r="A1825" s="5" t="str">
        <v>preferential</v>
      </c>
      <c r="B1825" s="10" t="str">
        <v>j</v>
      </c>
      <c r="C1825" s="5">
        <f>VLOOKUP(A1825, All!$A$2:$E$1647, 1)</f>
      </c>
      <c r="D1825" s="5">
        <f>VLOOKUP(A1825, All!$A$2:$E$1647, 2)</f>
      </c>
      <c r="E1825" s="5">
        <f>VLOOKUP(A1825, All!$A$2:$E$1647, 3)</f>
      </c>
      <c r="F1825" s="5">
        <f>VLOOKUP(A1825, All!$A$2:$E$1647, 4)</f>
      </c>
      <c r="G1825" s="5">
        <f>VLOOKUP(A1825, All!$A$2:$E$1647, 5)</f>
      </c>
      <c r="H1825" s="5">
        <f>LEN(G1825)-LEN(SUBSTITUTE(G1825," ",""))+1</f>
      </c>
      <c r="I1825" s="5">
        <f>IF(H1825&gt;=10, 1, 2)</f>
      </c>
    </row>
    <row customHeight="true" ht="15" r="1826">
      <c r="A1826" s="5" t="str">
        <v>dissolution</v>
      </c>
      <c r="B1826" s="10" t="str">
        <v>n</v>
      </c>
      <c r="C1826" s="5">
        <f>VLOOKUP(A1826, All!$A$2:$E$1647, 1)</f>
      </c>
      <c r="D1826" s="5">
        <f>VLOOKUP(A1826, All!$A$2:$E$1647, 2)</f>
      </c>
      <c r="E1826" s="5">
        <f>VLOOKUP(A1826, All!$A$2:$E$1647, 3)</f>
      </c>
      <c r="F1826" s="5">
        <f>VLOOKUP(A1826, All!$A$2:$E$1647, 4)</f>
      </c>
      <c r="G1826" s="5">
        <f>VLOOKUP(A1826, All!$A$2:$E$1647, 5)</f>
      </c>
      <c r="H1826" s="5">
        <f>LEN(G1826)-LEN(SUBSTITUTE(G1826," ",""))+1</f>
      </c>
      <c r="I1826" s="5">
        <f>IF(H1826&gt;=10, 1, 2)</f>
      </c>
    </row>
    <row customHeight="true" ht="15" r="1827">
      <c r="A1827" s="5" t="str">
        <v>populace</v>
      </c>
      <c r="B1827" s="10" t="str">
        <v>n</v>
      </c>
      <c r="C1827" s="5">
        <f>VLOOKUP(A1827, All!$A$2:$E$1647, 1)</f>
      </c>
      <c r="D1827" s="5">
        <f>VLOOKUP(A1827, All!$A$2:$E$1647, 2)</f>
      </c>
      <c r="E1827" s="5">
        <f>VLOOKUP(A1827, All!$A$2:$E$1647, 3)</f>
      </c>
      <c r="F1827" s="5">
        <f>VLOOKUP(A1827, All!$A$2:$E$1647, 4)</f>
      </c>
      <c r="G1827" s="5">
        <f>VLOOKUP(A1827, All!$A$2:$E$1647, 5)</f>
      </c>
      <c r="H1827" s="5">
        <f>LEN(G1827)-LEN(SUBSTITUTE(G1827," ",""))+1</f>
      </c>
      <c r="I1827" s="5">
        <f>IF(H1827&gt;=10, 1, 2)</f>
      </c>
    </row>
    <row customHeight="true" ht="15" r="1828">
      <c r="A1828" s="5" t="str">
        <v>vignette</v>
      </c>
      <c r="B1828" s="10" t="str">
        <v>n</v>
      </c>
      <c r="C1828" s="5">
        <f>VLOOKUP(A1828, All!$A$2:$E$1647, 1)</f>
      </c>
      <c r="D1828" s="5">
        <f>VLOOKUP(A1828, All!$A$2:$E$1647, 2)</f>
      </c>
      <c r="E1828" s="5">
        <f>VLOOKUP(A1828, All!$A$2:$E$1647, 3)</f>
      </c>
      <c r="F1828" s="5">
        <f>VLOOKUP(A1828, All!$A$2:$E$1647, 4)</f>
      </c>
      <c r="G1828" s="5">
        <f>VLOOKUP(A1828, All!$A$2:$E$1647, 5)</f>
      </c>
      <c r="H1828" s="5">
        <f>LEN(G1828)-LEN(SUBSTITUTE(G1828," ",""))+1</f>
      </c>
      <c r="I1828" s="5">
        <f>IF(H1828&gt;=10, 1, 2)</f>
      </c>
    </row>
    <row customHeight="true" ht="15" r="1829">
      <c r="A1829" s="5" t="str">
        <v>oppressed</v>
      </c>
      <c r="B1829" s="10" t="str">
        <v>j</v>
      </c>
      <c r="C1829" s="5">
        <f>VLOOKUP(A1829, All!$A$2:$E$1647, 1)</f>
      </c>
      <c r="D1829" s="5">
        <f>VLOOKUP(A1829, All!$A$2:$E$1647, 2)</f>
      </c>
      <c r="E1829" s="5">
        <f>VLOOKUP(A1829, All!$A$2:$E$1647, 3)</f>
      </c>
      <c r="F1829" s="5">
        <f>VLOOKUP(A1829, All!$A$2:$E$1647, 4)</f>
      </c>
      <c r="G1829" s="5">
        <f>VLOOKUP(A1829, All!$A$2:$E$1647, 5)</f>
      </c>
      <c r="H1829" s="5">
        <f>LEN(G1829)-LEN(SUBSTITUTE(G1829," ",""))+1</f>
      </c>
      <c r="I1829" s="5">
        <f>IF(H1829&gt;=10, 1, 2)</f>
      </c>
    </row>
    <row customHeight="true" ht="15" r="1830">
      <c r="A1830" s="5" t="str">
        <v>endemic</v>
      </c>
      <c r="B1830" s="10" t="str">
        <v>j</v>
      </c>
      <c r="C1830" s="5">
        <f>VLOOKUP(A1830, All!$A$2:$E$1647, 1)</f>
      </c>
      <c r="D1830" s="5">
        <f>VLOOKUP(A1830, All!$A$2:$E$1647, 2)</f>
      </c>
      <c r="E1830" s="5">
        <f>VLOOKUP(A1830, All!$A$2:$E$1647, 3)</f>
      </c>
      <c r="F1830" s="5">
        <f>VLOOKUP(A1830, All!$A$2:$E$1647, 4)</f>
      </c>
      <c r="G1830" s="5">
        <f>VLOOKUP(A1830, All!$A$2:$E$1647, 5)</f>
      </c>
      <c r="H1830" s="5">
        <f>LEN(G1830)-LEN(SUBSTITUTE(G1830," ",""))+1</f>
      </c>
      <c r="I1830" s="5">
        <f>IF(H1830&gt;=10, 1, 2)</f>
      </c>
    </row>
    <row customHeight="true" ht="15" r="1831">
      <c r="A1831" s="5" t="str">
        <v>aforementioned</v>
      </c>
      <c r="B1831" s="10" t="str">
        <v>j</v>
      </c>
      <c r="C1831" s="5">
        <f>VLOOKUP(A1831, All!$A$2:$E$1647, 1)</f>
      </c>
      <c r="D1831" s="5">
        <f>VLOOKUP(A1831, All!$A$2:$E$1647, 2)</f>
      </c>
      <c r="E1831" s="5">
        <f>VLOOKUP(A1831, All!$A$2:$E$1647, 3)</f>
      </c>
      <c r="F1831" s="5">
        <f>VLOOKUP(A1831, All!$A$2:$E$1647, 4)</f>
      </c>
      <c r="G1831" s="5">
        <f>VLOOKUP(A1831, All!$A$2:$E$1647, 5)</f>
      </c>
      <c r="H1831" s="5">
        <f>LEN(G1831)-LEN(SUBSTITUTE(G1831," ",""))+1</f>
      </c>
      <c r="I1831" s="5">
        <f>IF(H1831&gt;=10, 1, 2)</f>
      </c>
    </row>
    <row customHeight="true" ht="15" r="1832">
      <c r="A1832" s="5" t="str">
        <v>stratum</v>
      </c>
      <c r="B1832" s="10" t="str">
        <v>n</v>
      </c>
      <c r="C1832" s="5">
        <f>VLOOKUP(A1832, All!$A$2:$E$1647, 1)</f>
      </c>
      <c r="D1832" s="5">
        <f>VLOOKUP(A1832, All!$A$2:$E$1647, 2)</f>
      </c>
      <c r="E1832" s="5">
        <f>VLOOKUP(A1832, All!$A$2:$E$1647, 3)</f>
      </c>
      <c r="F1832" s="5">
        <f>VLOOKUP(A1832, All!$A$2:$E$1647, 4)</f>
      </c>
      <c r="G1832" s="5">
        <f>VLOOKUP(A1832, All!$A$2:$E$1647, 5)</f>
      </c>
      <c r="H1832" s="5">
        <f>LEN(G1832)-LEN(SUBSTITUTE(G1832," ",""))+1</f>
      </c>
      <c r="I1832" s="5">
        <f>IF(H1832&gt;=10, 1, 2)</f>
      </c>
    </row>
    <row customHeight="true" ht="15" r="1833">
      <c r="A1833" s="5" t="str">
        <v>propagate</v>
      </c>
      <c r="B1833" s="10" t="str">
        <v>v</v>
      </c>
      <c r="C1833" s="5">
        <f>VLOOKUP(A1833, All!$A$2:$E$1647, 1)</f>
      </c>
      <c r="D1833" s="5">
        <f>VLOOKUP(A1833, All!$A$2:$E$1647, 2)</f>
      </c>
      <c r="E1833" s="5">
        <f>VLOOKUP(A1833, All!$A$2:$E$1647, 3)</f>
      </c>
      <c r="F1833" s="5">
        <f>VLOOKUP(A1833, All!$A$2:$E$1647, 4)</f>
      </c>
      <c r="G1833" s="5">
        <f>VLOOKUP(A1833, All!$A$2:$E$1647, 5)</f>
      </c>
      <c r="H1833" s="5">
        <f>LEN(G1833)-LEN(SUBSTITUTE(G1833," ",""))+1</f>
      </c>
      <c r="I1833" s="5">
        <f>IF(H1833&gt;=10, 1, 2)</f>
      </c>
    </row>
    <row customHeight="true" ht="15" r="1834">
      <c r="A1834" s="5" t="str">
        <v>outward</v>
      </c>
      <c r="B1834" s="10" t="str">
        <v>j</v>
      </c>
      <c r="C1834" s="5">
        <f>VLOOKUP(A1834, All!$A$2:$E$1647, 1)</f>
      </c>
      <c r="D1834" s="5">
        <f>VLOOKUP(A1834, All!$A$2:$E$1647, 2)</f>
      </c>
      <c r="E1834" s="5">
        <f>VLOOKUP(A1834, All!$A$2:$E$1647, 3)</f>
      </c>
      <c r="F1834" s="5">
        <f>VLOOKUP(A1834, All!$A$2:$E$1647, 4)</f>
      </c>
      <c r="G1834" s="5">
        <f>VLOOKUP(A1834, All!$A$2:$E$1647, 5)</f>
      </c>
      <c r="H1834" s="5">
        <f>LEN(G1834)-LEN(SUBSTITUTE(G1834," ",""))+1</f>
      </c>
      <c r="I1834" s="5">
        <f>IF(H1834&gt;=10, 1, 2)</f>
      </c>
    </row>
    <row customHeight="true" ht="15" r="1835">
      <c r="A1835" s="5" t="str">
        <v>parity</v>
      </c>
      <c r="B1835" s="10" t="str">
        <v>n</v>
      </c>
      <c r="C1835" s="5">
        <f>VLOOKUP(A1835, All!$A$2:$E$1647, 1)</f>
      </c>
      <c r="D1835" s="5">
        <f>VLOOKUP(A1835, All!$A$2:$E$1647, 2)</f>
      </c>
      <c r="E1835" s="5">
        <f>VLOOKUP(A1835, All!$A$2:$E$1647, 3)</f>
      </c>
      <c r="F1835" s="5">
        <f>VLOOKUP(A1835, All!$A$2:$E$1647, 4)</f>
      </c>
      <c r="G1835" s="5">
        <f>VLOOKUP(A1835, All!$A$2:$E$1647, 5)</f>
      </c>
      <c r="H1835" s="5">
        <f>LEN(G1835)-LEN(SUBSTITUTE(G1835," ",""))+1</f>
      </c>
      <c r="I1835" s="5">
        <f>IF(H1835&gt;=10, 1, 2)</f>
      </c>
    </row>
    <row customHeight="true" ht="15" r="1836">
      <c r="A1836" s="5" t="str">
        <v>coercive</v>
      </c>
      <c r="B1836" s="10" t="str">
        <v>j</v>
      </c>
      <c r="C1836" s="5">
        <f>VLOOKUP(A1836, All!$A$2:$E$1647, 1)</f>
      </c>
      <c r="D1836" s="5">
        <f>VLOOKUP(A1836, All!$A$2:$E$1647, 2)</f>
      </c>
      <c r="E1836" s="5">
        <f>VLOOKUP(A1836, All!$A$2:$E$1647, 3)</f>
      </c>
      <c r="F1836" s="5">
        <f>VLOOKUP(A1836, All!$A$2:$E$1647, 4)</f>
      </c>
      <c r="G1836" s="5">
        <f>VLOOKUP(A1836, All!$A$2:$E$1647, 5)</f>
      </c>
      <c r="H1836" s="5">
        <f>LEN(G1836)-LEN(SUBSTITUTE(G1836," ",""))+1</f>
      </c>
      <c r="I1836" s="5">
        <f>IF(H1836&gt;=10, 1, 2)</f>
      </c>
    </row>
    <row customHeight="true" ht="15" r="1837">
      <c r="A1837" s="5" t="str">
        <v>pertain</v>
      </c>
      <c r="B1837" s="10" t="str">
        <v>v</v>
      </c>
      <c r="C1837" s="5">
        <f>VLOOKUP(A1837, All!$A$2:$E$1647, 1)</f>
      </c>
      <c r="D1837" s="5">
        <f>VLOOKUP(A1837, All!$A$2:$E$1647, 2)</f>
      </c>
      <c r="E1837" s="5">
        <f>VLOOKUP(A1837, All!$A$2:$E$1647, 3)</f>
      </c>
      <c r="F1837" s="5">
        <f>VLOOKUP(A1837, All!$A$2:$E$1647, 4)</f>
      </c>
      <c r="G1837" s="5">
        <f>VLOOKUP(A1837, All!$A$2:$E$1647, 5)</f>
      </c>
      <c r="H1837" s="5">
        <f>LEN(G1837)-LEN(SUBSTITUTE(G1837," ",""))+1</f>
      </c>
      <c r="I1837" s="5">
        <f>IF(H1837&gt;=10, 1, 2)</f>
      </c>
    </row>
    <row customHeight="true" ht="15" r="1838">
      <c r="A1838" s="5" t="str">
        <v>verbally</v>
      </c>
      <c r="B1838" s="10" t="str">
        <v>r</v>
      </c>
      <c r="C1838" s="5">
        <f>VLOOKUP(A1838, All!$A$2:$E$1647, 1)</f>
      </c>
      <c r="D1838" s="5">
        <f>VLOOKUP(A1838, All!$A$2:$E$1647, 2)</f>
      </c>
      <c r="E1838" s="5">
        <f>VLOOKUP(A1838, All!$A$2:$E$1647, 3)</f>
      </c>
      <c r="F1838" s="5">
        <f>VLOOKUP(A1838, All!$A$2:$E$1647, 4)</f>
      </c>
      <c r="G1838" s="5">
        <f>VLOOKUP(A1838, All!$A$2:$E$1647, 5)</f>
      </c>
      <c r="H1838" s="5">
        <f>LEN(G1838)-LEN(SUBSTITUTE(G1838," ",""))+1</f>
      </c>
      <c r="I1838" s="5">
        <f>IF(H1838&gt;=10, 1, 2)</f>
      </c>
    </row>
    <row customHeight="true" ht="15" r="1839">
      <c r="A1839" s="5" t="str">
        <v>wherein</v>
      </c>
      <c r="B1839" s="10" t="str">
        <v>r</v>
      </c>
      <c r="C1839" s="5">
        <f>VLOOKUP(A1839, All!$A$2:$E$1647, 1)</f>
      </c>
      <c r="D1839" s="5">
        <f>VLOOKUP(A1839, All!$A$2:$E$1647, 2)</f>
      </c>
      <c r="E1839" s="5">
        <f>VLOOKUP(A1839, All!$A$2:$E$1647, 3)</f>
      </c>
      <c r="F1839" s="5">
        <f>VLOOKUP(A1839, All!$A$2:$E$1647, 4)</f>
      </c>
      <c r="G1839" s="5">
        <f>VLOOKUP(A1839, All!$A$2:$E$1647, 5)</f>
      </c>
      <c r="H1839" s="5">
        <f>LEN(G1839)-LEN(SUBSTITUTE(G1839," ",""))+1</f>
      </c>
      <c r="I1839" s="5">
        <f>IF(H1839&gt;=10, 1, 2)</f>
      </c>
    </row>
    <row customHeight="true" ht="15" r="1840">
      <c r="A1840" s="5" t="str">
        <v>elective</v>
      </c>
      <c r="B1840" s="10" t="str">
        <v>j</v>
      </c>
      <c r="C1840" s="5">
        <f>VLOOKUP(A1840, All!$A$2:$E$1647, 1)</f>
      </c>
      <c r="D1840" s="5">
        <f>VLOOKUP(A1840, All!$A$2:$E$1647, 2)</f>
      </c>
      <c r="E1840" s="5">
        <f>VLOOKUP(A1840, All!$A$2:$E$1647, 3)</f>
      </c>
      <c r="F1840" s="5">
        <f>VLOOKUP(A1840, All!$A$2:$E$1647, 4)</f>
      </c>
      <c r="G1840" s="5">
        <f>VLOOKUP(A1840, All!$A$2:$E$1647, 5)</f>
      </c>
      <c r="H1840" s="5">
        <f>LEN(G1840)-LEN(SUBSTITUTE(G1840," ",""))+1</f>
      </c>
      <c r="I1840" s="5">
        <f>IF(H1840&gt;=10, 1, 2)</f>
      </c>
    </row>
    <row customHeight="true" ht="15" r="1841">
      <c r="A1841" s="5" t="str">
        <v>explanatory</v>
      </c>
      <c r="B1841" s="10" t="str">
        <v>j</v>
      </c>
      <c r="C1841" s="5">
        <f>VLOOKUP(A1841, All!$A$2:$E$1647, 1)</f>
      </c>
      <c r="D1841" s="5">
        <f>VLOOKUP(A1841, All!$A$2:$E$1647, 2)</f>
      </c>
      <c r="E1841" s="5">
        <f>VLOOKUP(A1841, All!$A$2:$E$1647, 3)</f>
      </c>
      <c r="F1841" s="5">
        <f>VLOOKUP(A1841, All!$A$2:$E$1647, 4)</f>
      </c>
      <c r="G1841" s="5">
        <f>VLOOKUP(A1841, All!$A$2:$E$1647, 5)</f>
      </c>
      <c r="H1841" s="5">
        <f>LEN(G1841)-LEN(SUBSTITUTE(G1841," ",""))+1</f>
      </c>
      <c r="I1841" s="5">
        <f>IF(H1841&gt;=10, 1, 2)</f>
      </c>
    </row>
    <row customHeight="true" ht="15" r="1842">
      <c r="A1842" s="5" t="str">
        <v>eschew</v>
      </c>
      <c r="B1842" s="10" t="str">
        <v>v</v>
      </c>
      <c r="C1842" s="5">
        <f>VLOOKUP(A1842, All!$A$2:$E$1647, 1)</f>
      </c>
      <c r="D1842" s="5">
        <f>VLOOKUP(A1842, All!$A$2:$E$1647, 2)</f>
      </c>
      <c r="E1842" s="5">
        <f>VLOOKUP(A1842, All!$A$2:$E$1647, 3)</f>
      </c>
      <c r="F1842" s="5">
        <f>VLOOKUP(A1842, All!$A$2:$E$1647, 4)</f>
      </c>
      <c r="G1842" s="5">
        <f>VLOOKUP(A1842, All!$A$2:$E$1647, 5)</f>
      </c>
      <c r="H1842" s="5">
        <f>LEN(G1842)-LEN(SUBSTITUTE(G1842," ",""))+1</f>
      </c>
      <c r="I1842" s="5">
        <f>IF(H1842&gt;=10, 1, 2)</f>
      </c>
    </row>
    <row customHeight="true" ht="15" r="1843">
      <c r="A1843" s="5" t="str">
        <v>incidental</v>
      </c>
      <c r="B1843" s="10" t="str">
        <v>j</v>
      </c>
      <c r="C1843" s="5">
        <f>VLOOKUP(A1843, All!$A$2:$E$1647, 1)</f>
      </c>
      <c r="D1843" s="5">
        <f>VLOOKUP(A1843, All!$A$2:$E$1647, 2)</f>
      </c>
      <c r="E1843" s="5">
        <f>VLOOKUP(A1843, All!$A$2:$E$1647, 3)</f>
      </c>
      <c r="F1843" s="5">
        <f>VLOOKUP(A1843, All!$A$2:$E$1647, 4)</f>
      </c>
      <c r="G1843" s="5">
        <f>VLOOKUP(A1843, All!$A$2:$E$1647, 5)</f>
      </c>
      <c r="H1843" s="5">
        <f>LEN(G1843)-LEN(SUBSTITUTE(G1843," ",""))+1</f>
      </c>
      <c r="I1843" s="5">
        <f>IF(H1843&gt;=10, 1, 2)</f>
      </c>
    </row>
    <row customHeight="true" ht="15" r="1844">
      <c r="A1844" s="5" t="str">
        <v>ethnically</v>
      </c>
      <c r="B1844" s="10" t="str">
        <v>r</v>
      </c>
      <c r="C1844" s="5">
        <f>VLOOKUP(A1844, All!$A$2:$E$1647, 1)</f>
      </c>
      <c r="D1844" s="5">
        <f>VLOOKUP(A1844, All!$A$2:$E$1647, 2)</f>
      </c>
      <c r="E1844" s="5">
        <f>VLOOKUP(A1844, All!$A$2:$E$1647, 3)</f>
      </c>
      <c r="F1844" s="5">
        <f>VLOOKUP(A1844, All!$A$2:$E$1647, 4)</f>
      </c>
      <c r="G1844" s="5">
        <f>VLOOKUP(A1844, All!$A$2:$E$1647, 5)</f>
      </c>
      <c r="H1844" s="5">
        <f>LEN(G1844)-LEN(SUBSTITUTE(G1844," ",""))+1</f>
      </c>
      <c r="I1844" s="5">
        <f>IF(H1844&gt;=10, 1, 2)</f>
      </c>
    </row>
    <row customHeight="true" ht="15" r="1845">
      <c r="A1845" s="5" t="str">
        <v>biomedical</v>
      </c>
      <c r="B1845" s="10" t="str">
        <v>j</v>
      </c>
      <c r="C1845" s="5">
        <f>VLOOKUP(A1845, All!$A$2:$E$1647, 1)</f>
      </c>
      <c r="D1845" s="5">
        <f>VLOOKUP(A1845, All!$A$2:$E$1647, 2)</f>
      </c>
      <c r="E1845" s="5">
        <f>VLOOKUP(A1845, All!$A$2:$E$1647, 3)</f>
      </c>
      <c r="F1845" s="5">
        <f>VLOOKUP(A1845, All!$A$2:$E$1647, 4)</f>
      </c>
      <c r="G1845" s="5">
        <f>VLOOKUP(A1845, All!$A$2:$E$1647, 5)</f>
      </c>
      <c r="H1845" s="5">
        <f>LEN(G1845)-LEN(SUBSTITUTE(G1845," ",""))+1</f>
      </c>
      <c r="I1845" s="5">
        <f>IF(H1845&gt;=10, 1, 2)</f>
      </c>
    </row>
    <row customHeight="true" ht="15" r="1846">
      <c r="A1846" s="5" t="str">
        <v>citizenry</v>
      </c>
      <c r="B1846" s="10" t="str">
        <v>n</v>
      </c>
      <c r="C1846" s="5">
        <f>VLOOKUP(A1846, All!$A$2:$E$1647, 1)</f>
      </c>
      <c r="D1846" s="5">
        <f>VLOOKUP(A1846, All!$A$2:$E$1647, 2)</f>
      </c>
      <c r="E1846" s="5">
        <f>VLOOKUP(A1846, All!$A$2:$E$1647, 3)</f>
      </c>
      <c r="F1846" s="5">
        <f>VLOOKUP(A1846, All!$A$2:$E$1647, 4)</f>
      </c>
      <c r="G1846" s="5">
        <f>VLOOKUP(A1846, All!$A$2:$E$1647, 5)</f>
      </c>
      <c r="H1846" s="5">
        <f>LEN(G1846)-LEN(SUBSTITUTE(G1846," ",""))+1</f>
      </c>
      <c r="I1846" s="5">
        <f>IF(H1846&gt;=10, 1, 2)</f>
      </c>
    </row>
    <row customHeight="true" ht="15" r="1847">
      <c r="A1847" s="5" t="str">
        <v>conduit</v>
      </c>
      <c r="B1847" s="10" t="str">
        <v>n</v>
      </c>
      <c r="C1847" s="5">
        <f>VLOOKUP(A1847, All!$A$2:$E$1647, 1)</f>
      </c>
      <c r="D1847" s="5">
        <f>VLOOKUP(A1847, All!$A$2:$E$1647, 2)</f>
      </c>
      <c r="E1847" s="5">
        <f>VLOOKUP(A1847, All!$A$2:$E$1647, 3)</f>
      </c>
      <c r="F1847" s="5">
        <f>VLOOKUP(A1847, All!$A$2:$E$1647, 4)</f>
      </c>
      <c r="G1847" s="5">
        <f>VLOOKUP(A1847, All!$A$2:$E$1647, 5)</f>
      </c>
      <c r="H1847" s="5">
        <f>LEN(G1847)-LEN(SUBSTITUTE(G1847," ",""))+1</f>
      </c>
      <c r="I1847" s="5">
        <f>IF(H1847&gt;=10, 1, 2)</f>
      </c>
    </row>
    <row customHeight="true" ht="15" r="1848">
      <c r="A1848" s="5" t="str">
        <v>literate</v>
      </c>
      <c r="B1848" s="10" t="str">
        <v>j</v>
      </c>
      <c r="C1848" s="5">
        <f>VLOOKUP(A1848, All!$A$2:$E$1647, 1)</f>
      </c>
      <c r="D1848" s="5">
        <f>VLOOKUP(A1848, All!$A$2:$E$1647, 2)</f>
      </c>
      <c r="E1848" s="5">
        <f>VLOOKUP(A1848, All!$A$2:$E$1647, 3)</f>
      </c>
      <c r="F1848" s="5">
        <f>VLOOKUP(A1848, All!$A$2:$E$1647, 4)</f>
      </c>
      <c r="G1848" s="5">
        <f>VLOOKUP(A1848, All!$A$2:$E$1647, 5)</f>
      </c>
      <c r="H1848" s="5">
        <f>LEN(G1848)-LEN(SUBSTITUTE(G1848," ",""))+1</f>
      </c>
      <c r="I1848" s="5">
        <f>IF(H1848&gt;=10, 1, 2)</f>
      </c>
    </row>
    <row customHeight="true" ht="15" r="1849">
      <c r="A1849" s="5" t="str">
        <v>negligible</v>
      </c>
      <c r="B1849" s="10" t="str">
        <v>j</v>
      </c>
      <c r="C1849" s="5">
        <f>VLOOKUP(A1849, All!$A$2:$E$1647, 1)</f>
      </c>
      <c r="D1849" s="5">
        <f>VLOOKUP(A1849, All!$A$2:$E$1647, 2)</f>
      </c>
      <c r="E1849" s="5">
        <f>VLOOKUP(A1849, All!$A$2:$E$1647, 3)</f>
      </c>
      <c r="F1849" s="5">
        <f>VLOOKUP(A1849, All!$A$2:$E$1647, 4)</f>
      </c>
      <c r="G1849" s="5">
        <f>VLOOKUP(A1849, All!$A$2:$E$1647, 5)</f>
      </c>
      <c r="H1849" s="5">
        <f>LEN(G1849)-LEN(SUBSTITUTE(G1849," ",""))+1</f>
      </c>
      <c r="I1849" s="5">
        <f>IF(H1849&gt;=10, 1, 2)</f>
      </c>
    </row>
    <row customHeight="true" ht="15" r="1850">
      <c r="A1850" s="5" t="str">
        <v>disproportionately</v>
      </c>
      <c r="B1850" s="10" t="str">
        <v>r</v>
      </c>
      <c r="C1850" s="5">
        <f>VLOOKUP(A1850, All!$A$2:$E$1647, 1)</f>
      </c>
      <c r="D1850" s="5">
        <f>VLOOKUP(A1850, All!$A$2:$E$1647, 2)</f>
      </c>
      <c r="E1850" s="5">
        <f>VLOOKUP(A1850, All!$A$2:$E$1647, 3)</f>
      </c>
      <c r="F1850" s="5">
        <f>VLOOKUP(A1850, All!$A$2:$E$1647, 4)</f>
      </c>
      <c r="G1850" s="5">
        <f>VLOOKUP(A1850, All!$A$2:$E$1647, 5)</f>
      </c>
      <c r="H1850" s="5">
        <f>LEN(G1850)-LEN(SUBSTITUTE(G1850," ",""))+1</f>
      </c>
      <c r="I1850" s="5">
        <f>IF(H1850&gt;=10, 1, 2)</f>
      </c>
    </row>
    <row customHeight="true" ht="15" r="1851">
      <c r="A1851" s="5" t="str">
        <v>unfavorable</v>
      </c>
      <c r="B1851" s="10" t="str">
        <v>j</v>
      </c>
      <c r="C1851" s="5">
        <f>VLOOKUP(A1851, All!$A$2:$E$1647, 1)</f>
      </c>
      <c r="D1851" s="5">
        <f>VLOOKUP(A1851, All!$A$2:$E$1647, 2)</f>
      </c>
      <c r="E1851" s="5">
        <f>VLOOKUP(A1851, All!$A$2:$E$1647, 3)</f>
      </c>
      <c r="F1851" s="5">
        <f>VLOOKUP(A1851, All!$A$2:$E$1647, 4)</f>
      </c>
      <c r="G1851" s="5">
        <f>VLOOKUP(A1851, All!$A$2:$E$1647, 5)</f>
      </c>
      <c r="H1851" s="5">
        <f>LEN(G1851)-LEN(SUBSTITUTE(G1851," ",""))+1</f>
      </c>
      <c r="I1851" s="5">
        <f>IF(H1851&gt;=10, 1, 2)</f>
      </c>
    </row>
    <row customHeight="true" ht="15" r="1852">
      <c r="A1852" s="5" t="str">
        <v>neutrality</v>
      </c>
      <c r="B1852" s="10" t="str">
        <v>n</v>
      </c>
      <c r="C1852" s="5">
        <f>VLOOKUP(A1852, All!$A$2:$E$1647, 1)</f>
      </c>
      <c r="D1852" s="5">
        <f>VLOOKUP(A1852, All!$A$2:$E$1647, 2)</f>
      </c>
      <c r="E1852" s="5">
        <f>VLOOKUP(A1852, All!$A$2:$E$1647, 3)</f>
      </c>
      <c r="F1852" s="5">
        <f>VLOOKUP(A1852, All!$A$2:$E$1647, 4)</f>
      </c>
      <c r="G1852" s="5">
        <f>VLOOKUP(A1852, All!$A$2:$E$1647, 5)</f>
      </c>
      <c r="H1852" s="5">
        <f>LEN(G1852)-LEN(SUBSTITUTE(G1852," ",""))+1</f>
      </c>
      <c r="I1852" s="5">
        <f>IF(H1852&gt;=10, 1, 2)</f>
      </c>
    </row>
    <row customHeight="true" ht="15" r="1853">
      <c r="A1853" s="5" t="str">
        <v>accrue</v>
      </c>
      <c r="B1853" s="10" t="str">
        <v>v</v>
      </c>
      <c r="C1853" s="5">
        <f>VLOOKUP(A1853, All!$A$2:$E$1647, 1)</f>
      </c>
      <c r="D1853" s="5">
        <f>VLOOKUP(A1853, All!$A$2:$E$1647, 2)</f>
      </c>
      <c r="E1853" s="5">
        <f>VLOOKUP(A1853, All!$A$2:$E$1647, 3)</f>
      </c>
      <c r="F1853" s="5">
        <f>VLOOKUP(A1853, All!$A$2:$E$1647, 4)</f>
      </c>
      <c r="G1853" s="5">
        <f>VLOOKUP(A1853, All!$A$2:$E$1647, 5)</f>
      </c>
      <c r="H1853" s="5">
        <f>LEN(G1853)-LEN(SUBSTITUTE(G1853," ",""))+1</f>
      </c>
      <c r="I1853" s="5">
        <f>IF(H1853&gt;=10, 1, 2)</f>
      </c>
    </row>
    <row customHeight="true" ht="15" r="1854">
      <c r="A1854" s="5" t="str">
        <v>inequity</v>
      </c>
      <c r="B1854" s="10" t="str">
        <v>n</v>
      </c>
      <c r="C1854" s="5">
        <f>VLOOKUP(A1854, All!$A$2:$E$1647, 1)</f>
      </c>
      <c r="D1854" s="5">
        <f>VLOOKUP(A1854, All!$A$2:$E$1647, 2)</f>
      </c>
      <c r="E1854" s="5">
        <f>VLOOKUP(A1854, All!$A$2:$E$1647, 3)</f>
      </c>
      <c r="F1854" s="5">
        <f>VLOOKUP(A1854, All!$A$2:$E$1647, 4)</f>
      </c>
      <c r="G1854" s="5">
        <f>VLOOKUP(A1854, All!$A$2:$E$1647, 5)</f>
      </c>
      <c r="H1854" s="5">
        <f>LEN(G1854)-LEN(SUBSTITUTE(G1854," ",""))+1</f>
      </c>
      <c r="I1854" s="5">
        <f>IF(H1854&gt;=10, 1, 2)</f>
      </c>
    </row>
    <row customHeight="true" ht="15" r="1855">
      <c r="A1855" s="5" t="str">
        <v>rationalize</v>
      </c>
      <c r="B1855" s="10" t="str">
        <v>v</v>
      </c>
      <c r="C1855" s="5">
        <f>VLOOKUP(A1855, All!$A$2:$E$1647, 1)</f>
      </c>
      <c r="D1855" s="5">
        <f>VLOOKUP(A1855, All!$A$2:$E$1647, 2)</f>
      </c>
      <c r="E1855" s="5">
        <f>VLOOKUP(A1855, All!$A$2:$E$1647, 3)</f>
      </c>
      <c r="F1855" s="5">
        <f>VLOOKUP(A1855, All!$A$2:$E$1647, 4)</f>
      </c>
      <c r="G1855" s="5">
        <f>VLOOKUP(A1855, All!$A$2:$E$1647, 5)</f>
      </c>
      <c r="H1855" s="5">
        <f>LEN(G1855)-LEN(SUBSTITUTE(G1855," ",""))+1</f>
      </c>
      <c r="I1855" s="5">
        <f>IF(H1855&gt;=10, 1, 2)</f>
      </c>
    </row>
    <row customHeight="true" ht="15" r="1856">
      <c r="A1856" s="5" t="str">
        <v>pervade</v>
      </c>
      <c r="B1856" s="10" t="str">
        <v>v</v>
      </c>
      <c r="C1856" s="5">
        <f>VLOOKUP(A1856, All!$A$2:$E$1647, 1)</f>
      </c>
      <c r="D1856" s="5">
        <f>VLOOKUP(A1856, All!$A$2:$E$1647, 2)</f>
      </c>
      <c r="E1856" s="5">
        <f>VLOOKUP(A1856, All!$A$2:$E$1647, 3)</f>
      </c>
      <c r="F1856" s="5">
        <f>VLOOKUP(A1856, All!$A$2:$E$1647, 4)</f>
      </c>
      <c r="G1856" s="5">
        <f>VLOOKUP(A1856, All!$A$2:$E$1647, 5)</f>
      </c>
      <c r="H1856" s="5">
        <f>LEN(G1856)-LEN(SUBSTITUTE(G1856," ",""))+1</f>
      </c>
      <c r="I1856" s="5">
        <f>IF(H1856&gt;=10, 1, 2)</f>
      </c>
    </row>
    <row customHeight="true" ht="15" r="1857">
      <c r="A1857" s="5" t="str">
        <v>immersion</v>
      </c>
      <c r="B1857" s="10" t="str">
        <v>n</v>
      </c>
      <c r="C1857" s="5">
        <f>VLOOKUP(A1857, All!$A$2:$E$1647, 1)</f>
      </c>
      <c r="D1857" s="5">
        <f>VLOOKUP(A1857, All!$A$2:$E$1647, 2)</f>
      </c>
      <c r="E1857" s="5">
        <f>VLOOKUP(A1857, All!$A$2:$E$1647, 3)</f>
      </c>
      <c r="F1857" s="5">
        <f>VLOOKUP(A1857, All!$A$2:$E$1647, 4)</f>
      </c>
      <c r="G1857" s="5">
        <f>VLOOKUP(A1857, All!$A$2:$E$1647, 5)</f>
      </c>
      <c r="H1857" s="5">
        <f>LEN(G1857)-LEN(SUBSTITUTE(G1857," ",""))+1</f>
      </c>
      <c r="I1857" s="5">
        <f>IF(H1857&gt;=10, 1, 2)</f>
      </c>
    </row>
    <row customHeight="true" ht="15" r="1858">
      <c r="A1858" s="5" t="str">
        <v>disintegration</v>
      </c>
      <c r="B1858" s="10" t="str">
        <v>n</v>
      </c>
      <c r="C1858" s="5">
        <f>VLOOKUP(A1858, All!$A$2:$E$1647, 1)</f>
      </c>
      <c r="D1858" s="5">
        <f>VLOOKUP(A1858, All!$A$2:$E$1647, 2)</f>
      </c>
      <c r="E1858" s="5">
        <f>VLOOKUP(A1858, All!$A$2:$E$1647, 3)</f>
      </c>
      <c r="F1858" s="5">
        <f>VLOOKUP(A1858, All!$A$2:$E$1647, 4)</f>
      </c>
      <c r="G1858" s="5">
        <f>VLOOKUP(A1858, All!$A$2:$E$1647, 5)</f>
      </c>
      <c r="H1858" s="5">
        <f>LEN(G1858)-LEN(SUBSTITUTE(G1858," ",""))+1</f>
      </c>
      <c r="I1858" s="5">
        <f>IF(H1858&gt;=10, 1, 2)</f>
      </c>
    </row>
    <row customHeight="true" ht="15" r="1859">
      <c r="A1859" s="5" t="str">
        <v>diffuse</v>
      </c>
      <c r="B1859" s="10" t="str">
        <v>v</v>
      </c>
      <c r="C1859" s="5">
        <f>VLOOKUP(A1859, All!$A$2:$E$1647, 1)</f>
      </c>
      <c r="D1859" s="5">
        <f>VLOOKUP(A1859, All!$A$2:$E$1647, 2)</f>
      </c>
      <c r="E1859" s="5">
        <f>VLOOKUP(A1859, All!$A$2:$E$1647, 3)</f>
      </c>
      <c r="F1859" s="5">
        <f>VLOOKUP(A1859, All!$A$2:$E$1647, 4)</f>
      </c>
      <c r="G1859" s="5">
        <f>VLOOKUP(A1859, All!$A$2:$E$1647, 5)</f>
      </c>
      <c r="H1859" s="5">
        <f>LEN(G1859)-LEN(SUBSTITUTE(G1859," ",""))+1</f>
      </c>
      <c r="I1859" s="5">
        <f>IF(H1859&gt;=10, 1, 2)</f>
      </c>
    </row>
    <row customHeight="true" ht="15" r="1860">
      <c r="A1860" s="5" t="str">
        <v>impersonal</v>
      </c>
      <c r="B1860" s="10" t="str">
        <v>j</v>
      </c>
      <c r="C1860" s="5">
        <f>VLOOKUP(A1860, All!$A$2:$E$1647, 1)</f>
      </c>
      <c r="D1860" s="5">
        <f>VLOOKUP(A1860, All!$A$2:$E$1647, 2)</f>
      </c>
      <c r="E1860" s="5">
        <f>VLOOKUP(A1860, All!$A$2:$E$1647, 3)</f>
      </c>
      <c r="F1860" s="5">
        <f>VLOOKUP(A1860, All!$A$2:$E$1647, 4)</f>
      </c>
      <c r="G1860" s="5">
        <f>VLOOKUP(A1860, All!$A$2:$E$1647, 5)</f>
      </c>
      <c r="H1860" s="5">
        <f>LEN(G1860)-LEN(SUBSTITUTE(G1860," ",""))+1</f>
      </c>
      <c r="I1860" s="5">
        <f>IF(H1860&gt;=10, 1, 2)</f>
      </c>
    </row>
    <row customHeight="true" ht="15" r="1861">
      <c r="A1861" s="5" t="str">
        <v>decreasing</v>
      </c>
      <c r="B1861" s="10" t="str">
        <v>j</v>
      </c>
      <c r="C1861" s="5">
        <f>VLOOKUP(A1861, All!$A$2:$E$1647, 1)</f>
      </c>
      <c r="D1861" s="5">
        <f>VLOOKUP(A1861, All!$A$2:$E$1647, 2)</f>
      </c>
      <c r="E1861" s="5">
        <f>VLOOKUP(A1861, All!$A$2:$E$1647, 3)</f>
      </c>
      <c r="F1861" s="5">
        <f>VLOOKUP(A1861, All!$A$2:$E$1647, 4)</f>
      </c>
      <c r="G1861" s="5">
        <f>VLOOKUP(A1861, All!$A$2:$E$1647, 5)</f>
      </c>
      <c r="H1861" s="5">
        <f>LEN(G1861)-LEN(SUBSTITUTE(G1861," ",""))+1</f>
      </c>
      <c r="I1861" s="5">
        <f>IF(H1861&gt;=10, 1, 2)</f>
      </c>
    </row>
    <row customHeight="true" ht="15" r="1862">
      <c r="A1862" s="5" t="str">
        <v>participatory</v>
      </c>
      <c r="B1862" s="10" t="str">
        <v>j</v>
      </c>
      <c r="C1862" s="5">
        <f>VLOOKUP(A1862, All!$A$2:$E$1647, 1)</f>
      </c>
      <c r="D1862" s="5">
        <f>VLOOKUP(A1862, All!$A$2:$E$1647, 2)</f>
      </c>
      <c r="E1862" s="5">
        <f>VLOOKUP(A1862, All!$A$2:$E$1647, 3)</f>
      </c>
      <c r="F1862" s="5">
        <f>VLOOKUP(A1862, All!$A$2:$E$1647, 4)</f>
      </c>
      <c r="G1862" s="5">
        <f>VLOOKUP(A1862, All!$A$2:$E$1647, 5)</f>
      </c>
      <c r="H1862" s="5">
        <f>LEN(G1862)-LEN(SUBSTITUTE(G1862," ",""))+1</f>
      </c>
      <c r="I1862" s="5">
        <f>IF(H1862&gt;=10, 1, 2)</f>
      </c>
    </row>
    <row customHeight="true" ht="15" r="1863">
      <c r="A1863" s="5" t="str">
        <v>circumvent</v>
      </c>
      <c r="B1863" s="10" t="str">
        <v>v</v>
      </c>
      <c r="C1863" s="5">
        <f>VLOOKUP(A1863, All!$A$2:$E$1647, 1)</f>
      </c>
      <c r="D1863" s="5">
        <f>VLOOKUP(A1863, All!$A$2:$E$1647, 2)</f>
      </c>
      <c r="E1863" s="5">
        <f>VLOOKUP(A1863, All!$A$2:$E$1647, 3)</f>
      </c>
      <c r="F1863" s="5">
        <f>VLOOKUP(A1863, All!$A$2:$E$1647, 4)</f>
      </c>
      <c r="G1863" s="5">
        <f>VLOOKUP(A1863, All!$A$2:$E$1647, 5)</f>
      </c>
      <c r="H1863" s="5">
        <f>LEN(G1863)-LEN(SUBSTITUTE(G1863," ",""))+1</f>
      </c>
      <c r="I1863" s="5">
        <f>IF(H1863&gt;=10, 1, 2)</f>
      </c>
    </row>
    <row customHeight="true" ht="15" r="1864">
      <c r="A1864" s="5" t="str">
        <v>supplant</v>
      </c>
      <c r="B1864" s="10" t="str">
        <v>v</v>
      </c>
      <c r="C1864" s="5">
        <f>VLOOKUP(A1864, All!$A$2:$E$1647, 1)</f>
      </c>
      <c r="D1864" s="5">
        <f>VLOOKUP(A1864, All!$A$2:$E$1647, 2)</f>
      </c>
      <c r="E1864" s="5">
        <f>VLOOKUP(A1864, All!$A$2:$E$1647, 3)</f>
      </c>
      <c r="F1864" s="5">
        <f>VLOOKUP(A1864, All!$A$2:$E$1647, 4)</f>
      </c>
      <c r="G1864" s="5">
        <f>VLOOKUP(A1864, All!$A$2:$E$1647, 5)</f>
      </c>
      <c r="H1864" s="5">
        <f>LEN(G1864)-LEN(SUBSTITUTE(G1864," ",""))+1</f>
      </c>
      <c r="I1864" s="5">
        <f>IF(H1864&gt;=10, 1, 2)</f>
      </c>
    </row>
    <row customHeight="true" ht="15" r="1865">
      <c r="A1865" s="5" t="str">
        <v>prerogative</v>
      </c>
      <c r="B1865" s="10" t="str">
        <v>n</v>
      </c>
      <c r="C1865" s="5">
        <f>VLOOKUP(A1865, All!$A$2:$E$1647, 1)</f>
      </c>
      <c r="D1865" s="5">
        <f>VLOOKUP(A1865, All!$A$2:$E$1647, 2)</f>
      </c>
      <c r="E1865" s="5">
        <f>VLOOKUP(A1865, All!$A$2:$E$1647, 3)</f>
      </c>
      <c r="F1865" s="5">
        <f>VLOOKUP(A1865, All!$A$2:$E$1647, 4)</f>
      </c>
      <c r="G1865" s="5">
        <f>VLOOKUP(A1865, All!$A$2:$E$1647, 5)</f>
      </c>
      <c r="H1865" s="5">
        <f>LEN(G1865)-LEN(SUBSTITUTE(G1865," ",""))+1</f>
      </c>
      <c r="I1865" s="5">
        <f>IF(H1865&gt;=10, 1, 2)</f>
      </c>
    </row>
    <row customHeight="true" ht="15" r="1866">
      <c r="A1866" s="5" t="str">
        <v>primacy</v>
      </c>
      <c r="B1866" s="10" t="str">
        <v>n</v>
      </c>
      <c r="C1866" s="5">
        <f>VLOOKUP(A1866, All!$A$2:$E$1647, 1)</f>
      </c>
      <c r="D1866" s="5">
        <f>VLOOKUP(A1866, All!$A$2:$E$1647, 2)</f>
      </c>
      <c r="E1866" s="5">
        <f>VLOOKUP(A1866, All!$A$2:$E$1647, 3)</f>
      </c>
      <c r="F1866" s="5">
        <f>VLOOKUP(A1866, All!$A$2:$E$1647, 4)</f>
      </c>
      <c r="G1866" s="5">
        <f>VLOOKUP(A1866, All!$A$2:$E$1647, 5)</f>
      </c>
      <c r="H1866" s="5">
        <f>LEN(G1866)-LEN(SUBSTITUTE(G1866," ",""))+1</f>
      </c>
      <c r="I1866" s="5">
        <f>IF(H1866&gt;=10, 1, 2)</f>
      </c>
    </row>
    <row customHeight="true" ht="15" r="1867">
      <c r="A1867" s="5" t="str">
        <v>centrality</v>
      </c>
      <c r="B1867" s="10" t="str">
        <v>n</v>
      </c>
      <c r="C1867" s="5">
        <f>VLOOKUP(A1867, All!$A$2:$E$1647, 1)</f>
      </c>
      <c r="D1867" s="5">
        <f>VLOOKUP(A1867, All!$A$2:$E$1647, 2)</f>
      </c>
      <c r="E1867" s="5">
        <f>VLOOKUP(A1867, All!$A$2:$E$1647, 3)</f>
      </c>
      <c r="F1867" s="5">
        <f>VLOOKUP(A1867, All!$A$2:$E$1647, 4)</f>
      </c>
      <c r="G1867" s="5">
        <f>VLOOKUP(A1867, All!$A$2:$E$1647, 5)</f>
      </c>
      <c r="H1867" s="5">
        <f>LEN(G1867)-LEN(SUBSTITUTE(G1867," ",""))+1</f>
      </c>
      <c r="I1867" s="5">
        <f>IF(H1867&gt;=10, 1, 2)</f>
      </c>
    </row>
    <row customHeight="true" ht="15" r="1868">
      <c r="A1868" s="5" t="str">
        <v>rudimentary</v>
      </c>
      <c r="B1868" s="10" t="str">
        <v>j</v>
      </c>
      <c r="C1868" s="5">
        <f>VLOOKUP(A1868, All!$A$2:$E$1647, 1)</f>
      </c>
      <c r="D1868" s="5">
        <f>VLOOKUP(A1868, All!$A$2:$E$1647, 2)</f>
      </c>
      <c r="E1868" s="5">
        <f>VLOOKUP(A1868, All!$A$2:$E$1647, 3)</f>
      </c>
      <c r="F1868" s="5">
        <f>VLOOKUP(A1868, All!$A$2:$E$1647, 4)</f>
      </c>
      <c r="G1868" s="5">
        <f>VLOOKUP(A1868, All!$A$2:$E$1647, 5)</f>
      </c>
      <c r="H1868" s="5">
        <f>LEN(G1868)-LEN(SUBSTITUTE(G1868," ",""))+1</f>
      </c>
      <c r="I1868" s="5">
        <f>IF(H1868&gt;=10, 1, 2)</f>
      </c>
    </row>
    <row customHeight="true" ht="15" r="1869">
      <c r="A1869" s="5" t="str">
        <v>utilitarian</v>
      </c>
      <c r="B1869" s="10" t="str">
        <v>j</v>
      </c>
      <c r="C1869" s="5">
        <f>VLOOKUP(A1869, All!$A$2:$E$1647, 1)</f>
      </c>
      <c r="D1869" s="5">
        <f>VLOOKUP(A1869, All!$A$2:$E$1647, 2)</f>
      </c>
      <c r="E1869" s="5">
        <f>VLOOKUP(A1869, All!$A$2:$E$1647, 3)</f>
      </c>
      <c r="F1869" s="5">
        <f>VLOOKUP(A1869, All!$A$2:$E$1647, 4)</f>
      </c>
      <c r="G1869" s="5">
        <f>VLOOKUP(A1869, All!$A$2:$E$1647, 5)</f>
      </c>
      <c r="H1869" s="5">
        <f>LEN(G1869)-LEN(SUBSTITUTE(G1869," ",""))+1</f>
      </c>
      <c r="I1869" s="5">
        <f>IF(H1869&gt;=10, 1, 2)</f>
      </c>
    </row>
    <row customHeight="true" ht="15" r="1870">
      <c r="A1870" s="5" t="str">
        <v>compulsion</v>
      </c>
      <c r="B1870" s="10" t="str">
        <v>n</v>
      </c>
      <c r="C1870" s="5">
        <f>VLOOKUP(A1870, All!$A$2:$E$1647, 1)</f>
      </c>
      <c r="D1870" s="5">
        <f>VLOOKUP(A1870, All!$A$2:$E$1647, 2)</f>
      </c>
      <c r="E1870" s="5">
        <f>VLOOKUP(A1870, All!$A$2:$E$1647, 3)</f>
      </c>
      <c r="F1870" s="5">
        <f>VLOOKUP(A1870, All!$A$2:$E$1647, 4)</f>
      </c>
      <c r="G1870" s="5">
        <f>VLOOKUP(A1870, All!$A$2:$E$1647, 5)</f>
      </c>
      <c r="H1870" s="5">
        <f>LEN(G1870)-LEN(SUBSTITUTE(G1870," ",""))+1</f>
      </c>
      <c r="I1870" s="5">
        <f>IF(H1870&gt;=10, 1, 2)</f>
      </c>
    </row>
    <row customHeight="true" ht="15" r="1871">
      <c r="A1871" s="5" t="str">
        <v>counteract</v>
      </c>
      <c r="B1871" s="10" t="str">
        <v>v</v>
      </c>
      <c r="C1871" s="5">
        <f>VLOOKUP(A1871, All!$A$2:$E$1647, 1)</f>
      </c>
      <c r="D1871" s="5">
        <f>VLOOKUP(A1871, All!$A$2:$E$1647, 2)</f>
      </c>
      <c r="E1871" s="5">
        <f>VLOOKUP(A1871, All!$A$2:$E$1647, 3)</f>
      </c>
      <c r="F1871" s="5">
        <f>VLOOKUP(A1871, All!$A$2:$E$1647, 4)</f>
      </c>
      <c r="G1871" s="5">
        <f>VLOOKUP(A1871, All!$A$2:$E$1647, 5)</f>
      </c>
      <c r="H1871" s="5">
        <f>LEN(G1871)-LEN(SUBSTITUTE(G1871," ",""))+1</f>
      </c>
      <c r="I1871" s="5">
        <f>IF(H1871&gt;=10, 1, 2)</f>
      </c>
    </row>
    <row customHeight="true" ht="15" r="1872">
      <c r="A1872" s="5" t="str">
        <v>differential</v>
      </c>
      <c r="B1872" s="10" t="str">
        <v>n</v>
      </c>
      <c r="C1872" s="5">
        <f>VLOOKUP(A1872, All!$A$2:$E$1647, 1)</f>
      </c>
      <c r="D1872" s="5">
        <f>VLOOKUP(A1872, All!$A$2:$E$1647, 2)</f>
      </c>
      <c r="E1872" s="5">
        <f>VLOOKUP(A1872, All!$A$2:$E$1647, 3)</f>
      </c>
      <c r="F1872" s="5">
        <f>VLOOKUP(A1872, All!$A$2:$E$1647, 4)</f>
      </c>
      <c r="G1872" s="5">
        <f>VLOOKUP(A1872, All!$A$2:$E$1647, 5)</f>
      </c>
      <c r="H1872" s="5">
        <f>LEN(G1872)-LEN(SUBSTITUTE(G1872," ",""))+1</f>
      </c>
      <c r="I1872" s="5">
        <f>IF(H1872&gt;=10, 1, 2)</f>
      </c>
    </row>
    <row customHeight="true" ht="15" r="1873">
      <c r="A1873" s="5" t="str">
        <v>replication</v>
      </c>
      <c r="B1873" s="10" t="str">
        <v>n</v>
      </c>
      <c r="C1873" s="5">
        <f>VLOOKUP(A1873, All!$A$2:$E$1647, 1)</f>
      </c>
      <c r="D1873" s="5">
        <f>VLOOKUP(A1873, All!$A$2:$E$1647, 2)</f>
      </c>
      <c r="E1873" s="5">
        <f>VLOOKUP(A1873, All!$A$2:$E$1647, 3)</f>
      </c>
      <c r="F1873" s="5">
        <f>VLOOKUP(A1873, All!$A$2:$E$1647, 4)</f>
      </c>
      <c r="G1873" s="5">
        <f>VLOOKUP(A1873, All!$A$2:$E$1647, 5)</f>
      </c>
      <c r="H1873" s="5">
        <f>LEN(G1873)-LEN(SUBSTITUTE(G1873," ",""))+1</f>
      </c>
      <c r="I1873" s="5">
        <f>IF(H1873&gt;=10, 1, 2)</f>
      </c>
    </row>
    <row customHeight="true" ht="15" r="1874">
      <c r="A1874" s="5" t="str">
        <v>proliferate</v>
      </c>
      <c r="B1874" s="10" t="str">
        <v>v</v>
      </c>
      <c r="C1874" s="5">
        <f>VLOOKUP(A1874, All!$A$2:$E$1647, 1)</f>
      </c>
      <c r="D1874" s="5">
        <f>VLOOKUP(A1874, All!$A$2:$E$1647, 2)</f>
      </c>
      <c r="E1874" s="5">
        <f>VLOOKUP(A1874, All!$A$2:$E$1647, 3)</f>
      </c>
      <c r="F1874" s="5">
        <f>VLOOKUP(A1874, All!$A$2:$E$1647, 4)</f>
      </c>
      <c r="G1874" s="5">
        <f>VLOOKUP(A1874, All!$A$2:$E$1647, 5)</f>
      </c>
      <c r="H1874" s="5">
        <f>LEN(G1874)-LEN(SUBSTITUTE(G1874," ",""))+1</f>
      </c>
      <c r="I1874" s="5">
        <f>IF(H1874&gt;=10, 1, 2)</f>
      </c>
    </row>
    <row customHeight="true" ht="15" r="1875">
      <c r="A1875" s="5" t="str">
        <v>requisite</v>
      </c>
      <c r="B1875" s="10" t="str">
        <v>j</v>
      </c>
      <c r="C1875" s="5">
        <f>VLOOKUP(A1875, All!$A$2:$E$1647, 1)</f>
      </c>
      <c r="D1875" s="5">
        <f>VLOOKUP(A1875, All!$A$2:$E$1647, 2)</f>
      </c>
      <c r="E1875" s="5">
        <f>VLOOKUP(A1875, All!$A$2:$E$1647, 3)</f>
      </c>
      <c r="F1875" s="5">
        <f>VLOOKUP(A1875, All!$A$2:$E$1647, 4)</f>
      </c>
      <c r="G1875" s="5">
        <f>VLOOKUP(A1875, All!$A$2:$E$1647, 5)</f>
      </c>
      <c r="H1875" s="5">
        <f>LEN(G1875)-LEN(SUBSTITUTE(G1875," ",""))+1</f>
      </c>
      <c r="I1875" s="5">
        <f>IF(H1875&gt;=10, 1, 2)</f>
      </c>
    </row>
    <row customHeight="true" ht="15" r="1876">
      <c r="A1876" s="5" t="str">
        <v>wording</v>
      </c>
      <c r="B1876" s="10" t="str">
        <v>n</v>
      </c>
      <c r="C1876" s="5">
        <f>VLOOKUP(A1876, All!$A$2:$E$1647, 1)</f>
      </c>
      <c r="D1876" s="5">
        <f>VLOOKUP(A1876, All!$A$2:$E$1647, 2)</f>
      </c>
      <c r="E1876" s="5">
        <f>VLOOKUP(A1876, All!$A$2:$E$1647, 3)</f>
      </c>
      <c r="F1876" s="5">
        <f>VLOOKUP(A1876, All!$A$2:$E$1647, 4)</f>
      </c>
      <c r="G1876" s="5">
        <f>VLOOKUP(A1876, All!$A$2:$E$1647, 5)</f>
      </c>
      <c r="H1876" s="5">
        <f>LEN(G1876)-LEN(SUBSTITUTE(G1876," ",""))+1</f>
      </c>
      <c r="I1876" s="5">
        <f>IF(H1876&gt;=10, 1, 2)</f>
      </c>
    </row>
    <row customHeight="true" ht="15" r="1877">
      <c r="A1877" s="5" t="str">
        <v>multidimensional</v>
      </c>
      <c r="B1877" s="10" t="str">
        <v>j</v>
      </c>
      <c r="C1877" s="5">
        <f>VLOOKUP(A1877, All!$A$2:$E$1647, 1)</f>
      </c>
      <c r="D1877" s="5">
        <f>VLOOKUP(A1877, All!$A$2:$E$1647, 2)</f>
      </c>
      <c r="E1877" s="5">
        <f>VLOOKUP(A1877, All!$A$2:$E$1647, 3)</f>
      </c>
      <c r="F1877" s="5">
        <f>VLOOKUP(A1877, All!$A$2:$E$1647, 4)</f>
      </c>
      <c r="G1877" s="5">
        <f>VLOOKUP(A1877, All!$A$2:$E$1647, 5)</f>
      </c>
      <c r="H1877" s="5">
        <f>LEN(G1877)-LEN(SUBSTITUTE(G1877," ",""))+1</f>
      </c>
      <c r="I1877" s="5">
        <f>IF(H1877&gt;=10, 1, 2)</f>
      </c>
    </row>
    <row customHeight="true" ht="15" r="1878">
      <c r="A1878" s="5" t="str">
        <v>dissemination</v>
      </c>
      <c r="B1878" s="10" t="str">
        <v>n</v>
      </c>
      <c r="C1878" s="5">
        <f>VLOOKUP(A1878, All!$A$2:$E$1647, 1)</f>
      </c>
      <c r="D1878" s="5">
        <f>VLOOKUP(A1878, All!$A$2:$E$1647, 2)</f>
      </c>
      <c r="E1878" s="5">
        <f>VLOOKUP(A1878, All!$A$2:$E$1647, 3)</f>
      </c>
      <c r="F1878" s="5">
        <f>VLOOKUP(A1878, All!$A$2:$E$1647, 4)</f>
      </c>
      <c r="G1878" s="5">
        <f>VLOOKUP(A1878, All!$A$2:$E$1647, 5)</f>
      </c>
      <c r="H1878" s="5">
        <f>LEN(G1878)-LEN(SUBSTITUTE(G1878," ",""))+1</f>
      </c>
      <c r="I1878" s="5">
        <f>IF(H1878&gt;=10, 1, 2)</f>
      </c>
    </row>
    <row customHeight="true" ht="15" r="1879">
      <c r="A1879" s="5" t="str">
        <v>polarization</v>
      </c>
      <c r="B1879" s="10" t="str">
        <v>n</v>
      </c>
      <c r="C1879" s="5">
        <f>VLOOKUP(A1879, All!$A$2:$E$1647, 1)</f>
      </c>
      <c r="D1879" s="5">
        <f>VLOOKUP(A1879, All!$A$2:$E$1647, 2)</f>
      </c>
      <c r="E1879" s="5">
        <f>VLOOKUP(A1879, All!$A$2:$E$1647, 3)</f>
      </c>
      <c r="F1879" s="5">
        <f>VLOOKUP(A1879, All!$A$2:$E$1647, 4)</f>
      </c>
      <c r="G1879" s="5">
        <f>VLOOKUP(A1879, All!$A$2:$E$1647, 5)</f>
      </c>
      <c r="H1879" s="5">
        <f>LEN(G1879)-LEN(SUBSTITUTE(G1879," ",""))+1</f>
      </c>
      <c r="I1879" s="5">
        <f>IF(H1879&gt;=10, 1, 2)</f>
      </c>
    </row>
    <row customHeight="true" ht="15" r="1880">
      <c r="A1880" s="5" t="str">
        <v>adherent</v>
      </c>
      <c r="B1880" s="10" t="str">
        <v>n</v>
      </c>
      <c r="C1880" s="5">
        <f>VLOOKUP(A1880, All!$A$2:$E$1647, 1)</f>
      </c>
      <c r="D1880" s="5">
        <f>VLOOKUP(A1880, All!$A$2:$E$1647, 2)</f>
      </c>
      <c r="E1880" s="5">
        <f>VLOOKUP(A1880, All!$A$2:$E$1647, 3)</f>
      </c>
      <c r="F1880" s="5">
        <f>VLOOKUP(A1880, All!$A$2:$E$1647, 4)</f>
      </c>
      <c r="G1880" s="5">
        <f>VLOOKUP(A1880, All!$A$2:$E$1647, 5)</f>
      </c>
      <c r="H1880" s="5">
        <f>LEN(G1880)-LEN(SUBSTITUTE(G1880," ",""))+1</f>
      </c>
      <c r="I1880" s="5">
        <f>IF(H1880&gt;=10, 1, 2)</f>
      </c>
    </row>
    <row customHeight="true" ht="15" r="1881">
      <c r="A1881" s="5" t="str">
        <v>lastly</v>
      </c>
      <c r="B1881" s="10" t="str">
        <v>r</v>
      </c>
      <c r="C1881" s="5">
        <f>VLOOKUP(A1881, All!$A$2:$E$1647, 1)</f>
      </c>
      <c r="D1881" s="5">
        <f>VLOOKUP(A1881, All!$A$2:$E$1647, 2)</f>
      </c>
      <c r="E1881" s="5">
        <f>VLOOKUP(A1881, All!$A$2:$E$1647, 3)</f>
      </c>
      <c r="F1881" s="5">
        <f>VLOOKUP(A1881, All!$A$2:$E$1647, 4)</f>
      </c>
      <c r="G1881" s="5">
        <f>VLOOKUP(A1881, All!$A$2:$E$1647, 5)</f>
      </c>
      <c r="H1881" s="5">
        <f>LEN(G1881)-LEN(SUBSTITUTE(G1881," ",""))+1</f>
      </c>
      <c r="I1881" s="5">
        <f>IF(H1881&gt;=10, 1, 2)</f>
      </c>
    </row>
    <row customHeight="true" ht="15" r="1882">
      <c r="A1882" s="5" t="str">
        <v>regularity</v>
      </c>
      <c r="B1882" s="10" t="str">
        <v>n</v>
      </c>
      <c r="C1882" s="5">
        <f>VLOOKUP(A1882, All!$A$2:$E$1647, 1)</f>
      </c>
      <c r="D1882" s="5">
        <f>VLOOKUP(A1882, All!$A$2:$E$1647, 2)</f>
      </c>
      <c r="E1882" s="5">
        <f>VLOOKUP(A1882, All!$A$2:$E$1647, 3)</f>
      </c>
      <c r="F1882" s="5">
        <f>VLOOKUP(A1882, All!$A$2:$E$1647, 4)</f>
      </c>
      <c r="G1882" s="5">
        <f>VLOOKUP(A1882, All!$A$2:$E$1647, 5)</f>
      </c>
      <c r="H1882" s="5">
        <f>LEN(G1882)-LEN(SUBSTITUTE(G1882," ",""))+1</f>
      </c>
      <c r="I1882" s="5">
        <f>IF(H1882&gt;=10, 1, 2)</f>
      </c>
    </row>
    <row customHeight="true" ht="15" r="1883">
      <c r="A1883" s="5" t="str">
        <v>MP</v>
      </c>
      <c r="B1883" s="10" t="str">
        <v>n</v>
      </c>
      <c r="C1883" s="5">
        <f>VLOOKUP(A1883, All!$A$2:$E$1647, 1)</f>
      </c>
      <c r="D1883" s="5">
        <f>VLOOKUP(A1883, All!$A$2:$E$1647, 2)</f>
      </c>
      <c r="E1883" s="5">
        <f>VLOOKUP(A1883, All!$A$2:$E$1647, 3)</f>
      </c>
      <c r="F1883" s="5">
        <f>VLOOKUP(A1883, All!$A$2:$E$1647, 4)</f>
      </c>
      <c r="G1883" s="5">
        <f>VLOOKUP(A1883, All!$A$2:$E$1647, 5)</f>
      </c>
      <c r="H1883" s="5">
        <f>LEN(G1883)-LEN(SUBSTITUTE(G1883," ",""))+1</f>
      </c>
      <c r="I1883" s="5">
        <f>IF(H1883&gt;=10, 1, 2)</f>
      </c>
    </row>
    <row customHeight="true" ht="15" r="1884">
      <c r="A1884" s="5" t="str">
        <v>unwillingness</v>
      </c>
      <c r="B1884" s="10" t="str">
        <v>n</v>
      </c>
      <c r="C1884" s="5">
        <f>VLOOKUP(A1884, All!$A$2:$E$1647, 1)</f>
      </c>
      <c r="D1884" s="5">
        <f>VLOOKUP(A1884, All!$A$2:$E$1647, 2)</f>
      </c>
      <c r="E1884" s="5">
        <f>VLOOKUP(A1884, All!$A$2:$E$1647, 3)</f>
      </c>
      <c r="F1884" s="5">
        <f>VLOOKUP(A1884, All!$A$2:$E$1647, 4)</f>
      </c>
      <c r="G1884" s="5">
        <f>VLOOKUP(A1884, All!$A$2:$E$1647, 5)</f>
      </c>
      <c r="H1884" s="5">
        <f>LEN(G1884)-LEN(SUBSTITUTE(G1884," ",""))+1</f>
      </c>
      <c r="I1884" s="5">
        <f>IF(H1884&gt;=10, 1, 2)</f>
      </c>
    </row>
    <row customHeight="true" ht="15" r="1885">
      <c r="A1885" s="5" t="str">
        <v>virtuous</v>
      </c>
      <c r="B1885" s="10" t="str">
        <v>j</v>
      </c>
      <c r="C1885" s="5">
        <f>VLOOKUP(A1885, All!$A$2:$E$1647, 1)</f>
      </c>
      <c r="D1885" s="5">
        <f>VLOOKUP(A1885, All!$A$2:$E$1647, 2)</f>
      </c>
      <c r="E1885" s="5">
        <f>VLOOKUP(A1885, All!$A$2:$E$1647, 3)</f>
      </c>
      <c r="F1885" s="5">
        <f>VLOOKUP(A1885, All!$A$2:$E$1647, 4)</f>
      </c>
      <c r="G1885" s="5">
        <f>VLOOKUP(A1885, All!$A$2:$E$1647, 5)</f>
      </c>
      <c r="H1885" s="5">
        <f>LEN(G1885)-LEN(SUBSTITUTE(G1885," ",""))+1</f>
      </c>
      <c r="I1885" s="5">
        <f>IF(H1885&gt;=10, 1, 2)</f>
      </c>
    </row>
    <row customHeight="true" ht="15" r="1886">
      <c r="A1886" s="5" t="str">
        <v>compulsory</v>
      </c>
      <c r="B1886" s="10" t="str">
        <v>j</v>
      </c>
      <c r="C1886" s="5">
        <f>VLOOKUP(A1886, All!$A$2:$E$1647, 1)</f>
      </c>
      <c r="D1886" s="5">
        <f>VLOOKUP(A1886, All!$A$2:$E$1647, 2)</f>
      </c>
      <c r="E1886" s="5">
        <f>VLOOKUP(A1886, All!$A$2:$E$1647, 3)</f>
      </c>
      <c r="F1886" s="5">
        <f>VLOOKUP(A1886, All!$A$2:$E$1647, 4)</f>
      </c>
      <c r="G1886" s="5">
        <f>VLOOKUP(A1886, All!$A$2:$E$1647, 5)</f>
      </c>
      <c r="H1886" s="5">
        <f>LEN(G1886)-LEN(SUBSTITUTE(G1886," ",""))+1</f>
      </c>
      <c r="I1886" s="5">
        <f>IF(H1886&gt;=10, 1, 2)</f>
      </c>
    </row>
    <row customHeight="true" ht="15" r="1887">
      <c r="A1887" s="5" t="str">
        <v>marginally</v>
      </c>
      <c r="B1887" s="10" t="str">
        <v>r</v>
      </c>
      <c r="C1887" s="5">
        <f>VLOOKUP(A1887, All!$A$2:$E$1647, 1)</f>
      </c>
      <c r="D1887" s="5">
        <f>VLOOKUP(A1887, All!$A$2:$E$1647, 2)</f>
      </c>
      <c r="E1887" s="5">
        <f>VLOOKUP(A1887, All!$A$2:$E$1647, 3)</f>
      </c>
      <c r="F1887" s="5">
        <f>VLOOKUP(A1887, All!$A$2:$E$1647, 4)</f>
      </c>
      <c r="G1887" s="5">
        <f>VLOOKUP(A1887, All!$A$2:$E$1647, 5)</f>
      </c>
      <c r="H1887" s="5">
        <f>LEN(G1887)-LEN(SUBSTITUTE(G1887," ",""))+1</f>
      </c>
      <c r="I1887" s="5">
        <f>IF(H1887&gt;=10, 1, 2)</f>
      </c>
    </row>
    <row customHeight="true" ht="15" r="1888">
      <c r="A1888" s="5" t="str">
        <v>subordinate</v>
      </c>
      <c r="B1888" s="10" t="str">
        <v>n</v>
      </c>
      <c r="C1888" s="5">
        <f>VLOOKUP(A1888, All!$A$2:$E$1647, 1)</f>
      </c>
      <c r="D1888" s="5">
        <f>VLOOKUP(A1888, All!$A$2:$E$1647, 2)</f>
      </c>
      <c r="E1888" s="5">
        <f>VLOOKUP(A1888, All!$A$2:$E$1647, 3)</f>
      </c>
      <c r="F1888" s="5">
        <f>VLOOKUP(A1888, All!$A$2:$E$1647, 4)</f>
      </c>
      <c r="G1888" s="5">
        <f>VLOOKUP(A1888, All!$A$2:$E$1647, 5)</f>
      </c>
      <c r="H1888" s="5">
        <f>LEN(G1888)-LEN(SUBSTITUTE(G1888," ",""))+1</f>
      </c>
      <c r="I1888" s="5">
        <f>IF(H1888&gt;=10, 1, 2)</f>
      </c>
    </row>
    <row customHeight="true" ht="15" r="1889">
      <c r="A1889" s="5" t="str">
        <v>pre-existing</v>
      </c>
      <c r="B1889" s="10" t="str">
        <v>j</v>
      </c>
      <c r="C1889" s="5">
        <f>VLOOKUP(A1889, All!$A$2:$E$1647, 1)</f>
      </c>
      <c r="D1889" s="5">
        <f>VLOOKUP(A1889, All!$A$2:$E$1647, 2)</f>
      </c>
      <c r="E1889" s="5">
        <f>VLOOKUP(A1889, All!$A$2:$E$1647, 3)</f>
      </c>
      <c r="F1889" s="5">
        <f>VLOOKUP(A1889, All!$A$2:$E$1647, 4)</f>
      </c>
      <c r="G1889" s="5">
        <f>VLOOKUP(A1889, All!$A$2:$E$1647, 5)</f>
      </c>
      <c r="H1889" s="5">
        <f>LEN(G1889)-LEN(SUBSTITUTE(G1889," ",""))+1</f>
      </c>
      <c r="I1889" s="5">
        <f>IF(H1889&gt;=10, 1, 2)</f>
      </c>
    </row>
    <row customHeight="true" ht="15" r="1890">
      <c r="A1890" s="5" t="str">
        <v>aggregate</v>
      </c>
      <c r="B1890" s="10" t="str">
        <v>j</v>
      </c>
      <c r="C1890" s="5">
        <f>VLOOKUP(A1890, All!$A$2:$E$1647, 1)</f>
      </c>
      <c r="D1890" s="5">
        <f>VLOOKUP(A1890, All!$A$2:$E$1647, 2)</f>
      </c>
      <c r="E1890" s="5">
        <f>VLOOKUP(A1890, All!$A$2:$E$1647, 3)</f>
      </c>
      <c r="F1890" s="5">
        <f>VLOOKUP(A1890, All!$A$2:$E$1647, 4)</f>
      </c>
      <c r="G1890" s="5">
        <f>VLOOKUP(A1890, All!$A$2:$E$1647, 5)</f>
      </c>
      <c r="H1890" s="5">
        <f>LEN(G1890)-LEN(SUBSTITUTE(G1890," ",""))+1</f>
      </c>
      <c r="I1890" s="5">
        <f>IF(H1890&gt;=10, 1, 2)</f>
      </c>
    </row>
    <row customHeight="true" ht="15" r="1891">
      <c r="A1891" s="5" t="str">
        <v>negate</v>
      </c>
      <c r="B1891" s="10" t="str">
        <v>v</v>
      </c>
      <c r="C1891" s="5">
        <f>VLOOKUP(A1891, All!$A$2:$E$1647, 1)</f>
      </c>
      <c r="D1891" s="5">
        <f>VLOOKUP(A1891, All!$A$2:$E$1647, 2)</f>
      </c>
      <c r="E1891" s="5">
        <f>VLOOKUP(A1891, All!$A$2:$E$1647, 3)</f>
      </c>
      <c r="F1891" s="5">
        <f>VLOOKUP(A1891, All!$A$2:$E$1647, 4)</f>
      </c>
      <c r="G1891" s="5">
        <f>VLOOKUP(A1891, All!$A$2:$E$1647, 5)</f>
      </c>
      <c r="H1891" s="5">
        <f>LEN(G1891)-LEN(SUBSTITUTE(G1891," ",""))+1</f>
      </c>
      <c r="I1891" s="5">
        <f>IF(H1891&gt;=10, 1, 2)</f>
      </c>
    </row>
    <row customHeight="true" ht="15" r="1892">
      <c r="A1892" s="5" t="str">
        <v>gratification</v>
      </c>
      <c r="B1892" s="10" t="str">
        <v>n</v>
      </c>
      <c r="C1892" s="5">
        <f>VLOOKUP(A1892, All!$A$2:$E$1647, 1)</f>
      </c>
      <c r="D1892" s="5">
        <f>VLOOKUP(A1892, All!$A$2:$E$1647, 2)</f>
      </c>
      <c r="E1892" s="5">
        <f>VLOOKUP(A1892, All!$A$2:$E$1647, 3)</f>
      </c>
      <c r="F1892" s="5">
        <f>VLOOKUP(A1892, All!$A$2:$E$1647, 4)</f>
      </c>
      <c r="G1892" s="5">
        <f>VLOOKUP(A1892, All!$A$2:$E$1647, 5)</f>
      </c>
      <c r="H1892" s="5">
        <f>LEN(G1892)-LEN(SUBSTITUTE(G1892," ",""))+1</f>
      </c>
      <c r="I1892" s="5">
        <f>IF(H1892&gt;=10, 1, 2)</f>
      </c>
    </row>
    <row customHeight="true" ht="15" r="1893">
      <c r="A1893" s="5" t="str">
        <v>indistinguishable</v>
      </c>
      <c r="B1893" s="10" t="str">
        <v>j</v>
      </c>
      <c r="C1893" s="5">
        <f>VLOOKUP(A1893, All!$A$2:$E$1647, 1)</f>
      </c>
      <c r="D1893" s="5">
        <f>VLOOKUP(A1893, All!$A$2:$E$1647, 2)</f>
      </c>
      <c r="E1893" s="5">
        <f>VLOOKUP(A1893, All!$A$2:$E$1647, 3)</f>
      </c>
      <c r="F1893" s="5">
        <f>VLOOKUP(A1893, All!$A$2:$E$1647, 4)</f>
      </c>
      <c r="G1893" s="5">
        <f>VLOOKUP(A1893, All!$A$2:$E$1647, 5)</f>
      </c>
      <c r="H1893" s="5">
        <f>LEN(G1893)-LEN(SUBSTITUTE(G1893," ",""))+1</f>
      </c>
      <c r="I1893" s="5">
        <f>IF(H1893&gt;=10, 1, 2)</f>
      </c>
    </row>
    <row customHeight="true" ht="15" r="1894">
      <c r="A1894" s="5" t="str">
        <v>objectively</v>
      </c>
      <c r="B1894" s="10" t="str">
        <v>r</v>
      </c>
      <c r="C1894" s="5">
        <f>VLOOKUP(A1894, All!$A$2:$E$1647, 1)</f>
      </c>
      <c r="D1894" s="5">
        <f>VLOOKUP(A1894, All!$A$2:$E$1647, 2)</f>
      </c>
      <c r="E1894" s="5">
        <f>VLOOKUP(A1894, All!$A$2:$E$1647, 3)</f>
      </c>
      <c r="F1894" s="5">
        <f>VLOOKUP(A1894, All!$A$2:$E$1647, 4)</f>
      </c>
      <c r="G1894" s="5">
        <f>VLOOKUP(A1894, All!$A$2:$E$1647, 5)</f>
      </c>
      <c r="H1894" s="5">
        <f>LEN(G1894)-LEN(SUBSTITUTE(G1894," ",""))+1</f>
      </c>
      <c r="I1894" s="5">
        <f>IF(H1894&gt;=10, 1, 2)</f>
      </c>
    </row>
    <row customHeight="true" ht="15" r="1895">
      <c r="A1895" s="5" t="str">
        <v>adversely</v>
      </c>
      <c r="B1895" s="10" t="str">
        <v>r</v>
      </c>
      <c r="C1895" s="5">
        <f>VLOOKUP(A1895, All!$A$2:$E$1647, 1)</f>
      </c>
      <c r="D1895" s="5">
        <f>VLOOKUP(A1895, All!$A$2:$E$1647, 2)</f>
      </c>
      <c r="E1895" s="5">
        <f>VLOOKUP(A1895, All!$A$2:$E$1647, 3)</f>
      </c>
      <c r="F1895" s="5">
        <f>VLOOKUP(A1895, All!$A$2:$E$1647, 4)</f>
      </c>
      <c r="G1895" s="5">
        <f>VLOOKUP(A1895, All!$A$2:$E$1647, 5)</f>
      </c>
      <c r="H1895" s="5">
        <f>LEN(G1895)-LEN(SUBSTITUTE(G1895," ",""))+1</f>
      </c>
      <c r="I1895" s="5">
        <f>IF(H1895&gt;=10, 1, 2)</f>
      </c>
    </row>
    <row customHeight="true" ht="15" r="1896">
      <c r="A1896" s="5" t="str">
        <v>thereof</v>
      </c>
      <c r="B1896" s="10" t="str">
        <v>r</v>
      </c>
      <c r="C1896" s="5">
        <f>VLOOKUP(A1896, All!$A$2:$E$1647, 1)</f>
      </c>
      <c r="D1896" s="5">
        <f>VLOOKUP(A1896, All!$A$2:$E$1647, 2)</f>
      </c>
      <c r="E1896" s="5">
        <f>VLOOKUP(A1896, All!$A$2:$E$1647, 3)</f>
      </c>
      <c r="F1896" s="5">
        <f>VLOOKUP(A1896, All!$A$2:$E$1647, 4)</f>
      </c>
      <c r="G1896" s="5">
        <f>VLOOKUP(A1896, All!$A$2:$E$1647, 5)</f>
      </c>
      <c r="H1896" s="5">
        <f>LEN(G1896)-LEN(SUBSTITUTE(G1896," ",""))+1</f>
      </c>
      <c r="I1896" s="5">
        <f>IF(H1896&gt;=10, 1, 2)</f>
      </c>
    </row>
    <row customHeight="true" ht="15" r="1897">
      <c r="A1897" s="5" t="str">
        <v>calculated</v>
      </c>
      <c r="B1897" s="10" t="str">
        <v>j</v>
      </c>
      <c r="C1897" s="5">
        <f>VLOOKUP(A1897, All!$A$2:$E$1647, 1)</f>
      </c>
      <c r="D1897" s="5">
        <f>VLOOKUP(A1897, All!$A$2:$E$1647, 2)</f>
      </c>
      <c r="E1897" s="5">
        <f>VLOOKUP(A1897, All!$A$2:$E$1647, 3)</f>
      </c>
      <c r="F1897" s="5">
        <f>VLOOKUP(A1897, All!$A$2:$E$1647, 4)</f>
      </c>
      <c r="G1897" s="5">
        <f>VLOOKUP(A1897, All!$A$2:$E$1647, 5)</f>
      </c>
      <c r="H1897" s="5">
        <f>LEN(G1897)-LEN(SUBSTITUTE(G1897," ",""))+1</f>
      </c>
      <c r="I1897" s="5">
        <f>IF(H1897&gt;=10, 1, 2)</f>
      </c>
    </row>
    <row customHeight="true" ht="15" r="1898">
      <c r="A1898" s="5" t="str">
        <v>technologically</v>
      </c>
      <c r="B1898" s="10" t="str">
        <v>r</v>
      </c>
      <c r="C1898" s="5">
        <f>VLOOKUP(A1898, All!$A$2:$E$1647, 1)</f>
      </c>
      <c r="D1898" s="5">
        <f>VLOOKUP(A1898, All!$A$2:$E$1647, 2)</f>
      </c>
      <c r="E1898" s="5">
        <f>VLOOKUP(A1898, All!$A$2:$E$1647, 3)</f>
      </c>
      <c r="F1898" s="5">
        <f>VLOOKUP(A1898, All!$A$2:$E$1647, 4)</f>
      </c>
      <c r="G1898" s="5">
        <f>VLOOKUP(A1898, All!$A$2:$E$1647, 5)</f>
      </c>
      <c r="H1898" s="5">
        <f>LEN(G1898)-LEN(SUBSTITUTE(G1898," ",""))+1</f>
      </c>
      <c r="I1898" s="5">
        <f>IF(H1898&gt;=10, 1, 2)</f>
      </c>
    </row>
    <row customHeight="true" ht="15" r="1899">
      <c r="A1899" s="5" t="str">
        <v>accumulated</v>
      </c>
      <c r="B1899" s="10" t="str">
        <v>j</v>
      </c>
      <c r="C1899" s="5">
        <f>VLOOKUP(A1899, All!$A$2:$E$1647, 1)</f>
      </c>
      <c r="D1899" s="5">
        <f>VLOOKUP(A1899, All!$A$2:$E$1647, 2)</f>
      </c>
      <c r="E1899" s="5">
        <f>VLOOKUP(A1899, All!$A$2:$E$1647, 3)</f>
      </c>
      <c r="F1899" s="5">
        <f>VLOOKUP(A1899, All!$A$2:$E$1647, 4)</f>
      </c>
      <c r="G1899" s="5">
        <f>VLOOKUP(A1899, All!$A$2:$E$1647, 5)</f>
      </c>
      <c r="H1899" s="5">
        <f>LEN(G1899)-LEN(SUBSTITUTE(G1899," ",""))+1</f>
      </c>
      <c r="I1899" s="5">
        <f>IF(H1899&gt;=10, 1, 2)</f>
      </c>
    </row>
    <row customHeight="true" ht="15" r="1900">
      <c r="A1900" s="5" t="str">
        <v>calculus</v>
      </c>
      <c r="B1900" s="10" t="str">
        <v>n</v>
      </c>
      <c r="C1900" s="5">
        <f>VLOOKUP(A1900, All!$A$2:$E$1647, 1)</f>
      </c>
      <c r="D1900" s="5">
        <f>VLOOKUP(A1900, All!$A$2:$E$1647, 2)</f>
      </c>
      <c r="E1900" s="5">
        <f>VLOOKUP(A1900, All!$A$2:$E$1647, 3)</f>
      </c>
      <c r="F1900" s="5">
        <f>VLOOKUP(A1900, All!$A$2:$E$1647, 4)</f>
      </c>
      <c r="G1900" s="5">
        <f>VLOOKUP(A1900, All!$A$2:$E$1647, 5)</f>
      </c>
      <c r="H1900" s="5">
        <f>LEN(G1900)-LEN(SUBSTITUTE(G1900," ",""))+1</f>
      </c>
      <c r="I1900" s="5">
        <f>IF(H1900&gt;=10, 1, 2)</f>
      </c>
    </row>
    <row customHeight="true" ht="15" r="1901">
      <c r="A1901" s="5" t="str">
        <v>harmonious</v>
      </c>
      <c r="B1901" s="10" t="str">
        <v>j</v>
      </c>
      <c r="C1901" s="5">
        <f>VLOOKUP(A1901, All!$A$2:$E$1647, 1)</f>
      </c>
      <c r="D1901" s="5">
        <f>VLOOKUP(A1901, All!$A$2:$E$1647, 2)</f>
      </c>
      <c r="E1901" s="5">
        <f>VLOOKUP(A1901, All!$A$2:$E$1647, 3)</f>
      </c>
      <c r="F1901" s="5">
        <f>VLOOKUP(A1901, All!$A$2:$E$1647, 4)</f>
      </c>
      <c r="G1901" s="5">
        <f>VLOOKUP(A1901, All!$A$2:$E$1647, 5)</f>
      </c>
      <c r="H1901" s="5">
        <f>LEN(G1901)-LEN(SUBSTITUTE(G1901," ",""))+1</f>
      </c>
      <c r="I1901" s="5">
        <f>IF(H1901&gt;=10, 1, 2)</f>
      </c>
    </row>
    <row customHeight="true" ht="15" r="1902">
      <c r="A1902" s="5" t="str">
        <v>heterogeneous</v>
      </c>
      <c r="B1902" s="10" t="str">
        <v>j</v>
      </c>
      <c r="C1902" s="5">
        <f>VLOOKUP(A1902, All!$A$2:$E$1647, 1)</f>
      </c>
      <c r="D1902" s="5">
        <f>VLOOKUP(A1902, All!$A$2:$E$1647, 2)</f>
      </c>
      <c r="E1902" s="5">
        <f>VLOOKUP(A1902, All!$A$2:$E$1647, 3)</f>
      </c>
      <c r="F1902" s="5">
        <f>VLOOKUP(A1902, All!$A$2:$E$1647, 4)</f>
      </c>
      <c r="G1902" s="5">
        <f>VLOOKUP(A1902, All!$A$2:$E$1647, 5)</f>
      </c>
      <c r="H1902" s="5">
        <f>LEN(G1902)-LEN(SUBSTITUTE(G1902," ",""))+1</f>
      </c>
      <c r="I1902" s="5">
        <f>IF(H1902&gt;=10, 1, 2)</f>
      </c>
    </row>
    <row customHeight="true" ht="15" r="1903">
      <c r="A1903" s="5" t="str">
        <v>overriding</v>
      </c>
      <c r="B1903" s="10" t="str">
        <v>j</v>
      </c>
      <c r="C1903" s="5">
        <f>VLOOKUP(A1903, All!$A$2:$E$1647, 1)</f>
      </c>
      <c r="D1903" s="5">
        <f>VLOOKUP(A1903, All!$A$2:$E$1647, 2)</f>
      </c>
      <c r="E1903" s="5">
        <f>VLOOKUP(A1903, All!$A$2:$E$1647, 3)</f>
      </c>
      <c r="F1903" s="5">
        <f>VLOOKUP(A1903, All!$A$2:$E$1647, 4)</f>
      </c>
      <c r="G1903" s="5">
        <f>VLOOKUP(A1903, All!$A$2:$E$1647, 5)</f>
      </c>
      <c r="H1903" s="5">
        <f>LEN(G1903)-LEN(SUBSTITUTE(G1903," ",""))+1</f>
      </c>
      <c r="I1903" s="5">
        <f>IF(H1903&gt;=10, 1, 2)</f>
      </c>
    </row>
    <row customHeight="true" ht="15" r="1904">
      <c r="A1904" s="5" t="str">
        <v>horizontally</v>
      </c>
      <c r="B1904" s="10" t="str">
        <v>r</v>
      </c>
      <c r="C1904" s="5">
        <f>VLOOKUP(A1904, All!$A$2:$E$1647, 1)</f>
      </c>
      <c r="D1904" s="5">
        <f>VLOOKUP(A1904, All!$A$2:$E$1647, 2)</f>
      </c>
      <c r="E1904" s="5">
        <f>VLOOKUP(A1904, All!$A$2:$E$1647, 3)</f>
      </c>
      <c r="F1904" s="5">
        <f>VLOOKUP(A1904, All!$A$2:$E$1647, 4)</f>
      </c>
      <c r="G1904" s="5">
        <f>VLOOKUP(A1904, All!$A$2:$E$1647, 5)</f>
      </c>
      <c r="H1904" s="5">
        <f>LEN(G1904)-LEN(SUBSTITUTE(G1904," ",""))+1</f>
      </c>
      <c r="I1904" s="5">
        <f>IF(H1904&gt;=10, 1, 2)</f>
      </c>
    </row>
    <row customHeight="true" ht="15" r="1905">
      <c r="A1905" s="5" t="str">
        <v>transmitted</v>
      </c>
      <c r="B1905" s="10" t="str">
        <v>j</v>
      </c>
      <c r="C1905" s="5">
        <f>VLOOKUP(A1905, All!$A$2:$E$1647, 1)</f>
      </c>
      <c r="D1905" s="5">
        <f>VLOOKUP(A1905, All!$A$2:$E$1647, 2)</f>
      </c>
      <c r="E1905" s="5">
        <f>VLOOKUP(A1905, All!$A$2:$E$1647, 3)</f>
      </c>
      <c r="F1905" s="5">
        <f>VLOOKUP(A1905, All!$A$2:$E$1647, 4)</f>
      </c>
      <c r="G1905" s="5">
        <f>VLOOKUP(A1905, All!$A$2:$E$1647, 5)</f>
      </c>
      <c r="H1905" s="5">
        <f>LEN(G1905)-LEN(SUBSTITUTE(G1905," ",""))+1</f>
      </c>
      <c r="I1905" s="5">
        <f>IF(H1905&gt;=10, 1, 2)</f>
      </c>
    </row>
    <row customHeight="true" ht="15" r="1906">
      <c r="A1906" s="5" t="str">
        <v>exhaustive</v>
      </c>
      <c r="B1906" s="10" t="str">
        <v>j</v>
      </c>
      <c r="C1906" s="5">
        <f>VLOOKUP(A1906, All!$A$2:$E$1647, 1)</f>
      </c>
      <c r="D1906" s="5">
        <f>VLOOKUP(A1906, All!$A$2:$E$1647, 2)</f>
      </c>
      <c r="E1906" s="5">
        <f>VLOOKUP(A1906, All!$A$2:$E$1647, 3)</f>
      </c>
      <c r="F1906" s="5">
        <f>VLOOKUP(A1906, All!$A$2:$E$1647, 4)</f>
      </c>
      <c r="G1906" s="5">
        <f>VLOOKUP(A1906, All!$A$2:$E$1647, 5)</f>
      </c>
      <c r="H1906" s="5">
        <f>LEN(G1906)-LEN(SUBSTITUTE(G1906," ",""))+1</f>
      </c>
      <c r="I1906" s="5">
        <f>IF(H1906&gt;=10, 1, 2)</f>
      </c>
    </row>
    <row customHeight="true" ht="15" r="1907">
      <c r="A1907" s="5" t="str">
        <v>inseparable</v>
      </c>
      <c r="B1907" s="10" t="str">
        <v>j</v>
      </c>
      <c r="C1907" s="5">
        <f>VLOOKUP(A1907, All!$A$2:$E$1647, 1)</f>
      </c>
      <c r="D1907" s="5">
        <f>VLOOKUP(A1907, All!$A$2:$E$1647, 2)</f>
      </c>
      <c r="E1907" s="5">
        <f>VLOOKUP(A1907, All!$A$2:$E$1647, 3)</f>
      </c>
      <c r="F1907" s="5">
        <f>VLOOKUP(A1907, All!$A$2:$E$1647, 4)</f>
      </c>
      <c r="G1907" s="5">
        <f>VLOOKUP(A1907, All!$A$2:$E$1647, 5)</f>
      </c>
      <c r="H1907" s="5">
        <f>LEN(G1907)-LEN(SUBSTITUTE(G1907," ",""))+1</f>
      </c>
      <c r="I1907" s="5">
        <f>IF(H1907&gt;=10, 1, 2)</f>
      </c>
    </row>
    <row customHeight="true" ht="15" r="1908">
      <c r="A1908" s="5" t="str">
        <v>insightful</v>
      </c>
      <c r="B1908" s="10" t="str">
        <v>j</v>
      </c>
      <c r="C1908" s="5">
        <f>VLOOKUP(A1908, All!$A$2:$E$1647, 1)</f>
      </c>
      <c r="D1908" s="5">
        <f>VLOOKUP(A1908, All!$A$2:$E$1647, 2)</f>
      </c>
      <c r="E1908" s="5">
        <f>VLOOKUP(A1908, All!$A$2:$E$1647, 3)</f>
      </c>
      <c r="F1908" s="5">
        <f>VLOOKUP(A1908, All!$A$2:$E$1647, 4)</f>
      </c>
      <c r="G1908" s="5">
        <f>VLOOKUP(A1908, All!$A$2:$E$1647, 5)</f>
      </c>
      <c r="H1908" s="5">
        <f>LEN(G1908)-LEN(SUBSTITUTE(G1908," ",""))+1</f>
      </c>
      <c r="I1908" s="5">
        <f>IF(H1908&gt;=10, 1, 2)</f>
      </c>
    </row>
    <row customHeight="true" ht="15" r="1909">
      <c r="A1909" s="5" t="str">
        <v>prism</v>
      </c>
      <c r="B1909" s="10" t="str">
        <v>n</v>
      </c>
      <c r="C1909" s="5">
        <f>VLOOKUP(A1909, All!$A$2:$E$1647, 1)</f>
      </c>
      <c r="D1909" s="5">
        <f>VLOOKUP(A1909, All!$A$2:$E$1647, 2)</f>
      </c>
      <c r="E1909" s="5">
        <f>VLOOKUP(A1909, All!$A$2:$E$1647, 3)</f>
      </c>
      <c r="F1909" s="5">
        <f>VLOOKUP(A1909, All!$A$2:$E$1647, 4)</f>
      </c>
      <c r="G1909" s="5">
        <f>VLOOKUP(A1909, All!$A$2:$E$1647, 5)</f>
      </c>
      <c r="H1909" s="5">
        <f>LEN(G1909)-LEN(SUBSTITUTE(G1909," ",""))+1</f>
      </c>
      <c r="I1909" s="5">
        <f>IF(H1909&gt;=10, 1, 2)</f>
      </c>
    </row>
    <row customHeight="true" ht="15" r="1910">
      <c r="A1910" s="5" t="str">
        <v>egalitarian</v>
      </c>
      <c r="B1910" s="10" t="str">
        <v>j</v>
      </c>
      <c r="C1910" s="5">
        <f>VLOOKUP(A1910, All!$A$2:$E$1647, 1)</f>
      </c>
      <c r="D1910" s="5">
        <f>VLOOKUP(A1910, All!$A$2:$E$1647, 2)</f>
      </c>
      <c r="E1910" s="5">
        <f>VLOOKUP(A1910, All!$A$2:$E$1647, 3)</f>
      </c>
      <c r="F1910" s="5">
        <f>VLOOKUP(A1910, All!$A$2:$E$1647, 4)</f>
      </c>
      <c r="G1910" s="5">
        <f>VLOOKUP(A1910, All!$A$2:$E$1647, 5)</f>
      </c>
      <c r="H1910" s="5">
        <f>LEN(G1910)-LEN(SUBSTITUTE(G1910," ",""))+1</f>
      </c>
      <c r="I1910" s="5">
        <f>IF(H1910&gt;=10, 1, 2)</f>
      </c>
    </row>
    <row customHeight="true" ht="15" r="1911">
      <c r="A1911" s="5" t="str">
        <v>epistemological</v>
      </c>
      <c r="B1911" s="10" t="str">
        <v>j</v>
      </c>
      <c r="C1911" s="5">
        <f>VLOOKUP(A1911, All!$A$2:$E$1647, 1)</f>
      </c>
      <c r="D1911" s="5">
        <f>VLOOKUP(A1911, All!$A$2:$E$1647, 2)</f>
      </c>
      <c r="E1911" s="5">
        <f>VLOOKUP(A1911, All!$A$2:$E$1647, 3)</f>
      </c>
      <c r="F1911" s="5">
        <f>VLOOKUP(A1911, All!$A$2:$E$1647, 4)</f>
      </c>
      <c r="G1911" s="5">
        <f>VLOOKUP(A1911, All!$A$2:$E$1647, 5)</f>
      </c>
      <c r="H1911" s="5">
        <f>LEN(G1911)-LEN(SUBSTITUTE(G1911," ",""))+1</f>
      </c>
      <c r="I1911" s="5">
        <f>IF(H1911&gt;=10, 1, 2)</f>
      </c>
    </row>
    <row customHeight="true" ht="15" r="1912">
      <c r="A1912" s="5" t="str">
        <v>erroneous</v>
      </c>
      <c r="B1912" s="10" t="str">
        <v>j</v>
      </c>
      <c r="C1912" s="5">
        <f>VLOOKUP(A1912, All!$A$2:$E$1647, 1)</f>
      </c>
      <c r="D1912" s="5">
        <f>VLOOKUP(A1912, All!$A$2:$E$1647, 2)</f>
      </c>
      <c r="E1912" s="5">
        <f>VLOOKUP(A1912, All!$A$2:$E$1647, 3)</f>
      </c>
      <c r="F1912" s="5">
        <f>VLOOKUP(A1912, All!$A$2:$E$1647, 4)</f>
      </c>
      <c r="G1912" s="5">
        <f>VLOOKUP(A1912, All!$A$2:$E$1647, 5)</f>
      </c>
      <c r="H1912" s="5">
        <f>LEN(G1912)-LEN(SUBSTITUTE(G1912," ",""))+1</f>
      </c>
      <c r="I1912" s="5">
        <f>IF(H1912&gt;=10, 1, 2)</f>
      </c>
    </row>
    <row customHeight="true" ht="15" r="1913">
      <c r="A1913" s="5" t="str">
        <v>cyclical</v>
      </c>
      <c r="B1913" s="10" t="str">
        <v>j</v>
      </c>
      <c r="C1913" s="5">
        <f>VLOOKUP(A1913, All!$A$2:$E$1647, 1)</f>
      </c>
      <c r="D1913" s="5">
        <f>VLOOKUP(A1913, All!$A$2:$E$1647, 2)</f>
      </c>
      <c r="E1913" s="5">
        <f>VLOOKUP(A1913, All!$A$2:$E$1647, 3)</f>
      </c>
      <c r="F1913" s="5">
        <f>VLOOKUP(A1913, All!$A$2:$E$1647, 4)</f>
      </c>
      <c r="G1913" s="5">
        <f>VLOOKUP(A1913, All!$A$2:$E$1647, 5)</f>
      </c>
      <c r="H1913" s="5">
        <f>LEN(G1913)-LEN(SUBSTITUTE(G1913," ",""))+1</f>
      </c>
      <c r="I1913" s="5">
        <f>IF(H1913&gt;=10, 1, 2)</f>
      </c>
    </row>
    <row customHeight="true" ht="15" r="1914">
      <c r="A1914" s="5" t="str">
        <v>subculture</v>
      </c>
      <c r="B1914" s="10" t="str">
        <v>n</v>
      </c>
      <c r="C1914" s="5">
        <f>VLOOKUP(A1914, All!$A$2:$E$1647, 1)</f>
      </c>
      <c r="D1914" s="5">
        <f>VLOOKUP(A1914, All!$A$2:$E$1647, 2)</f>
      </c>
      <c r="E1914" s="5">
        <f>VLOOKUP(A1914, All!$A$2:$E$1647, 3)</f>
      </c>
      <c r="F1914" s="5">
        <f>VLOOKUP(A1914, All!$A$2:$E$1647, 4)</f>
      </c>
      <c r="G1914" s="5">
        <f>VLOOKUP(A1914, All!$A$2:$E$1647, 5)</f>
      </c>
      <c r="H1914" s="5">
        <f>LEN(G1914)-LEN(SUBSTITUTE(G1914," ",""))+1</f>
      </c>
      <c r="I1914" s="5">
        <f>IF(H1914&gt;=10, 1, 2)</f>
      </c>
    </row>
    <row customHeight="true" ht="15" r="1915">
      <c r="A1915" s="5" t="str">
        <v>substantiate</v>
      </c>
      <c r="B1915" s="10" t="str">
        <v>v</v>
      </c>
      <c r="C1915" s="5">
        <f>VLOOKUP(A1915, All!$A$2:$E$1647, 1)</f>
      </c>
      <c r="D1915" s="5">
        <f>VLOOKUP(A1915, All!$A$2:$E$1647, 2)</f>
      </c>
      <c r="E1915" s="5">
        <f>VLOOKUP(A1915, All!$A$2:$E$1647, 3)</f>
      </c>
      <c r="F1915" s="5">
        <f>VLOOKUP(A1915, All!$A$2:$E$1647, 4)</f>
      </c>
      <c r="G1915" s="5">
        <f>VLOOKUP(A1915, All!$A$2:$E$1647, 5)</f>
      </c>
      <c r="H1915" s="5">
        <f>LEN(G1915)-LEN(SUBSTITUTE(G1915," ",""))+1</f>
      </c>
      <c r="I1915" s="5">
        <f>IF(H1915&gt;=10, 1, 2)</f>
      </c>
    </row>
    <row customHeight="true" ht="15" r="1916">
      <c r="A1916" s="5" t="str">
        <v>irreversible</v>
      </c>
      <c r="B1916" s="10" t="str">
        <v>j</v>
      </c>
      <c r="C1916" s="5">
        <f>VLOOKUP(A1916, All!$A$2:$E$1647, 1)</f>
      </c>
      <c r="D1916" s="5">
        <f>VLOOKUP(A1916, All!$A$2:$E$1647, 2)</f>
      </c>
      <c r="E1916" s="5">
        <f>VLOOKUP(A1916, All!$A$2:$E$1647, 3)</f>
      </c>
      <c r="F1916" s="5">
        <f>VLOOKUP(A1916, All!$A$2:$E$1647, 4)</f>
      </c>
      <c r="G1916" s="5">
        <f>VLOOKUP(A1916, All!$A$2:$E$1647, 5)</f>
      </c>
      <c r="H1916" s="5">
        <f>LEN(G1916)-LEN(SUBSTITUTE(G1916," ",""))+1</f>
      </c>
      <c r="I1916" s="5">
        <f>IF(H1916&gt;=10, 1, 2)</f>
      </c>
    </row>
    <row customHeight="true" ht="15" r="1917">
      <c r="A1917" s="5" t="str">
        <v>embedded</v>
      </c>
      <c r="B1917" s="10" t="str">
        <v>j</v>
      </c>
      <c r="C1917" s="5">
        <f>VLOOKUP(A1917, All!$A$2:$E$1647, 1)</f>
      </c>
      <c r="D1917" s="5">
        <f>VLOOKUP(A1917, All!$A$2:$E$1647, 2)</f>
      </c>
      <c r="E1917" s="5">
        <f>VLOOKUP(A1917, All!$A$2:$E$1647, 3)</f>
      </c>
      <c r="F1917" s="5">
        <f>VLOOKUP(A1917, All!$A$2:$E$1647, 4)</f>
      </c>
      <c r="G1917" s="5">
        <f>VLOOKUP(A1917, All!$A$2:$E$1647, 5)</f>
      </c>
      <c r="H1917" s="5">
        <f>LEN(G1917)-LEN(SUBSTITUTE(G1917," ",""))+1</f>
      </c>
      <c r="I1917" s="5">
        <f>IF(H1917&gt;=10, 1, 2)</f>
      </c>
    </row>
    <row customHeight="true" ht="15" r="1918">
      <c r="A1918" s="5" t="str">
        <v>English-speaking</v>
      </c>
      <c r="B1918" s="10" t="str">
        <v>j</v>
      </c>
      <c r="C1918" s="5">
        <f>VLOOKUP(A1918, All!$A$2:$E$1647, 1)</f>
      </c>
      <c r="D1918" s="5">
        <f>VLOOKUP(A1918, All!$A$2:$E$1647, 2)</f>
      </c>
      <c r="E1918" s="5">
        <f>VLOOKUP(A1918, All!$A$2:$E$1647, 3)</f>
      </c>
      <c r="F1918" s="5">
        <f>VLOOKUP(A1918, All!$A$2:$E$1647, 4)</f>
      </c>
      <c r="G1918" s="5">
        <f>VLOOKUP(A1918, All!$A$2:$E$1647, 5)</f>
      </c>
      <c r="H1918" s="5">
        <f>LEN(G1918)-LEN(SUBSTITUTE(G1918," ",""))+1</f>
      </c>
      <c r="I1918" s="5">
        <f>IF(H1918&gt;=10, 1, 2)</f>
      </c>
    </row>
    <row customHeight="true" ht="15" r="1919">
      <c r="A1919" s="5" t="str">
        <v>transcription</v>
      </c>
      <c r="B1919" s="10" t="str">
        <v>n</v>
      </c>
      <c r="C1919" s="5">
        <f>VLOOKUP(A1919, All!$A$2:$E$1647, 1)</f>
      </c>
      <c r="D1919" s="5">
        <f>VLOOKUP(A1919, All!$A$2:$E$1647, 2)</f>
      </c>
      <c r="E1919" s="5">
        <f>VLOOKUP(A1919, All!$A$2:$E$1647, 3)</f>
      </c>
      <c r="F1919" s="5">
        <f>VLOOKUP(A1919, All!$A$2:$E$1647, 4)</f>
      </c>
      <c r="G1919" s="5">
        <f>VLOOKUP(A1919, All!$A$2:$E$1647, 5)</f>
      </c>
      <c r="H1919" s="5">
        <f>LEN(G1919)-LEN(SUBSTITUTE(G1919," ",""))+1</f>
      </c>
      <c r="I1919" s="5">
        <f>IF(H1919&gt;=10, 1, 2)</f>
      </c>
    </row>
    <row customHeight="true" ht="15" r="1920">
      <c r="A1920" s="5" t="str">
        <v>compilation</v>
      </c>
      <c r="B1920" s="10" t="str">
        <v>n</v>
      </c>
      <c r="C1920" s="5">
        <f>VLOOKUP(A1920, All!$A$2:$E$1647, 1)</f>
      </c>
      <c r="D1920" s="5">
        <f>VLOOKUP(A1920, All!$A$2:$E$1647, 2)</f>
      </c>
      <c r="E1920" s="5">
        <f>VLOOKUP(A1920, All!$A$2:$E$1647, 3)</f>
      </c>
      <c r="F1920" s="5">
        <f>VLOOKUP(A1920, All!$A$2:$E$1647, 4)</f>
      </c>
      <c r="G1920" s="5">
        <f>VLOOKUP(A1920, All!$A$2:$E$1647, 5)</f>
      </c>
      <c r="H1920" s="5">
        <f>LEN(G1920)-LEN(SUBSTITUTE(G1920," ",""))+1</f>
      </c>
      <c r="I1920" s="5">
        <f>IF(H1920&gt;=10, 1, 2)</f>
      </c>
    </row>
    <row customHeight="true" ht="15" r="1921">
      <c r="A1921" s="5" t="str">
        <v>aberration</v>
      </c>
      <c r="B1921" s="10" t="str">
        <v>n</v>
      </c>
      <c r="C1921" s="5">
        <f>VLOOKUP(A1921, All!$A$2:$E$1647, 1)</f>
      </c>
      <c r="D1921" s="5">
        <f>VLOOKUP(A1921, All!$A$2:$E$1647, 2)</f>
      </c>
      <c r="E1921" s="5">
        <f>VLOOKUP(A1921, All!$A$2:$E$1647, 3)</f>
      </c>
      <c r="F1921" s="5">
        <f>VLOOKUP(A1921, All!$A$2:$E$1647, 4)</f>
      </c>
      <c r="G1921" s="5">
        <f>VLOOKUP(A1921, All!$A$2:$E$1647, 5)</f>
      </c>
      <c r="H1921" s="5">
        <f>LEN(G1921)-LEN(SUBSTITUTE(G1921," ",""))+1</f>
      </c>
      <c r="I1921" s="5">
        <f>IF(H1921&gt;=10, 1, 2)</f>
      </c>
    </row>
    <row customHeight="true" ht="15" r="1922">
      <c r="A1922" s="5" t="str">
        <v>cohesive</v>
      </c>
      <c r="B1922" s="10" t="str">
        <v>j</v>
      </c>
      <c r="C1922" s="5">
        <f>VLOOKUP(A1922, All!$A$2:$E$1647, 1)</f>
      </c>
      <c r="D1922" s="5">
        <f>VLOOKUP(A1922, All!$A$2:$E$1647, 2)</f>
      </c>
      <c r="E1922" s="5">
        <f>VLOOKUP(A1922, All!$A$2:$E$1647, 3)</f>
      </c>
      <c r="F1922" s="5">
        <f>VLOOKUP(A1922, All!$A$2:$E$1647, 4)</f>
      </c>
      <c r="G1922" s="5">
        <f>VLOOKUP(A1922, All!$A$2:$E$1647, 5)</f>
      </c>
      <c r="H1922" s="5">
        <f>LEN(G1922)-LEN(SUBSTITUTE(G1922," ",""))+1</f>
      </c>
      <c r="I1922" s="5">
        <f>IF(H1922&gt;=10, 1, 2)</f>
      </c>
    </row>
    <row customHeight="true" ht="15" r="1923">
      <c r="A1923" s="5" t="str">
        <v>postulate</v>
      </c>
      <c r="B1923" s="10" t="str">
        <v>v</v>
      </c>
      <c r="C1923" s="5">
        <f>VLOOKUP(A1923, All!$A$2:$E$1647, 1)</f>
      </c>
      <c r="D1923" s="5">
        <f>VLOOKUP(A1923, All!$A$2:$E$1647, 2)</f>
      </c>
      <c r="E1923" s="5">
        <f>VLOOKUP(A1923, All!$A$2:$E$1647, 3)</f>
      </c>
      <c r="F1923" s="5">
        <f>VLOOKUP(A1923, All!$A$2:$E$1647, 4)</f>
      </c>
      <c r="G1923" s="5">
        <f>VLOOKUP(A1923, All!$A$2:$E$1647, 5)</f>
      </c>
      <c r="H1923" s="5">
        <f>LEN(G1923)-LEN(SUBSTITUTE(G1923," ",""))+1</f>
      </c>
      <c r="I1923" s="5">
        <f>IF(H1923&gt;=10, 1, 2)</f>
      </c>
    </row>
    <row customHeight="true" ht="15" r="1924">
      <c r="A1924" s="5" t="str">
        <v>workable</v>
      </c>
      <c r="B1924" s="10" t="str">
        <v>j</v>
      </c>
      <c r="C1924" s="5">
        <f>VLOOKUP(A1924, All!$A$2:$E$1647, 1)</f>
      </c>
      <c r="D1924" s="5">
        <f>VLOOKUP(A1924, All!$A$2:$E$1647, 2)</f>
      </c>
      <c r="E1924" s="5">
        <f>VLOOKUP(A1924, All!$A$2:$E$1647, 3)</f>
      </c>
      <c r="F1924" s="5">
        <f>VLOOKUP(A1924, All!$A$2:$E$1647, 4)</f>
      </c>
      <c r="G1924" s="5">
        <f>VLOOKUP(A1924, All!$A$2:$E$1647, 5)</f>
      </c>
      <c r="H1924" s="5">
        <f>LEN(G1924)-LEN(SUBSTITUTE(G1924," ",""))+1</f>
      </c>
      <c r="I1924" s="5">
        <f>IF(H1924&gt;=10, 1, 2)</f>
      </c>
    </row>
    <row customHeight="true" ht="15" r="1925">
      <c r="A1925" s="5" t="str">
        <v>selectively</v>
      </c>
      <c r="B1925" s="10" t="str">
        <v>r</v>
      </c>
      <c r="C1925" s="5">
        <f>VLOOKUP(A1925, All!$A$2:$E$1647, 1)</f>
      </c>
      <c r="D1925" s="5">
        <f>VLOOKUP(A1925, All!$A$2:$E$1647, 2)</f>
      </c>
      <c r="E1925" s="5">
        <f>VLOOKUP(A1925, All!$A$2:$E$1647, 3)</f>
      </c>
      <c r="F1925" s="5">
        <f>VLOOKUP(A1925, All!$A$2:$E$1647, 4)</f>
      </c>
      <c r="G1925" s="5">
        <f>VLOOKUP(A1925, All!$A$2:$E$1647, 5)</f>
      </c>
      <c r="H1925" s="5">
        <f>LEN(G1925)-LEN(SUBSTITUTE(G1925," ",""))+1</f>
      </c>
      <c r="I1925" s="5">
        <f>IF(H1925&gt;=10, 1, 2)</f>
      </c>
    </row>
    <row customHeight="true" ht="15" r="1926">
      <c r="A1926" s="5" t="str">
        <v>entrenched</v>
      </c>
      <c r="B1926" s="10" t="str">
        <v>j</v>
      </c>
      <c r="C1926" s="5">
        <f>VLOOKUP(A1926, All!$A$2:$E$1647, 1)</f>
      </c>
      <c r="D1926" s="5">
        <f>VLOOKUP(A1926, All!$A$2:$E$1647, 2)</f>
      </c>
      <c r="E1926" s="5">
        <f>VLOOKUP(A1926, All!$A$2:$E$1647, 3)</f>
      </c>
      <c r="F1926" s="5">
        <f>VLOOKUP(A1926, All!$A$2:$E$1647, 4)</f>
      </c>
      <c r="G1926" s="5">
        <f>VLOOKUP(A1926, All!$A$2:$E$1647, 5)</f>
      </c>
      <c r="H1926" s="5">
        <f>LEN(G1926)-LEN(SUBSTITUTE(G1926," ",""))+1</f>
      </c>
      <c r="I1926" s="5">
        <f>IF(H1926&gt;=10, 1, 2)</f>
      </c>
    </row>
    <row customHeight="true" ht="15" r="1927">
      <c r="A1927" s="5" t="str">
        <v>intervening</v>
      </c>
      <c r="B1927" s="10" t="str">
        <v>j</v>
      </c>
      <c r="C1927" s="5">
        <f>VLOOKUP(A1927, All!$A$2:$E$1647, 1)</f>
      </c>
      <c r="D1927" s="5">
        <f>VLOOKUP(A1927, All!$A$2:$E$1647, 2)</f>
      </c>
      <c r="E1927" s="5">
        <f>VLOOKUP(A1927, All!$A$2:$E$1647, 3)</f>
      </c>
      <c r="F1927" s="5">
        <f>VLOOKUP(A1927, All!$A$2:$E$1647, 4)</f>
      </c>
      <c r="G1927" s="5">
        <f>VLOOKUP(A1927, All!$A$2:$E$1647, 5)</f>
      </c>
      <c r="H1927" s="5">
        <f>LEN(G1927)-LEN(SUBSTITUTE(G1927," ",""))+1</f>
      </c>
      <c r="I1927" s="5">
        <f>IF(H1927&gt;=10, 1, 2)</f>
      </c>
    </row>
    <row customHeight="true" ht="15" r="1928">
      <c r="A1928" s="5" t="str">
        <v>undue</v>
      </c>
      <c r="B1928" s="10" t="str">
        <v>j</v>
      </c>
      <c r="C1928" s="5">
        <f>VLOOKUP(A1928, All!$A$2:$E$1647, 1)</f>
      </c>
      <c r="D1928" s="5">
        <f>VLOOKUP(A1928, All!$A$2:$E$1647, 2)</f>
      </c>
      <c r="E1928" s="5">
        <f>VLOOKUP(A1928, All!$A$2:$E$1647, 3)</f>
      </c>
      <c r="F1928" s="5">
        <f>VLOOKUP(A1928, All!$A$2:$E$1647, 4)</f>
      </c>
      <c r="G1928" s="5">
        <f>VLOOKUP(A1928, All!$A$2:$E$1647, 5)</f>
      </c>
      <c r="H1928" s="5">
        <f>LEN(G1928)-LEN(SUBSTITUTE(G1928," ",""))+1</f>
      </c>
      <c r="I1928" s="5">
        <f>IF(H1928&gt;=10, 1, 2)</f>
      </c>
    </row>
    <row customHeight="true" ht="15" r="1929">
      <c r="A1929" s="5" t="str">
        <v>excessively</v>
      </c>
      <c r="B1929" s="10" t="str">
        <v>r</v>
      </c>
      <c r="C1929" s="5">
        <f>VLOOKUP(A1929, All!$A$2:$E$1647, 1)</f>
      </c>
      <c r="D1929" s="5">
        <f>VLOOKUP(A1929, All!$A$2:$E$1647, 2)</f>
      </c>
      <c r="E1929" s="5">
        <f>VLOOKUP(A1929, All!$A$2:$E$1647, 3)</f>
      </c>
      <c r="F1929" s="5">
        <f>VLOOKUP(A1929, All!$A$2:$E$1647, 4)</f>
      </c>
      <c r="G1929" s="5">
        <f>VLOOKUP(A1929, All!$A$2:$E$1647, 5)</f>
      </c>
      <c r="H1929" s="5">
        <f>LEN(G1929)-LEN(SUBSTITUTE(G1929," ",""))+1</f>
      </c>
      <c r="I1929" s="5">
        <f>IF(H1929&gt;=10, 1, 2)</f>
      </c>
    </row>
    <row customHeight="true" ht="15" r="1930">
      <c r="A1930" s="5" t="str">
        <v>localized</v>
      </c>
      <c r="B1930" s="10" t="str">
        <v>j</v>
      </c>
      <c r="C1930" s="5">
        <f>VLOOKUP(A1930, All!$A$2:$E$1647, 1)</f>
      </c>
      <c r="D1930" s="5">
        <f>VLOOKUP(A1930, All!$A$2:$E$1647, 2)</f>
      </c>
      <c r="E1930" s="5">
        <f>VLOOKUP(A1930, All!$A$2:$E$1647, 3)</f>
      </c>
      <c r="F1930" s="5">
        <f>VLOOKUP(A1930, All!$A$2:$E$1647, 4)</f>
      </c>
      <c r="G1930" s="5">
        <f>VLOOKUP(A1930, All!$A$2:$E$1647, 5)</f>
      </c>
      <c r="H1930" s="5">
        <f>LEN(G1930)-LEN(SUBSTITUTE(G1930," ",""))+1</f>
      </c>
      <c r="I1930" s="5">
        <f>IF(H1930&gt;=10, 1, 2)</f>
      </c>
    </row>
    <row customHeight="true" ht="15" r="1931">
      <c r="A1931" s="5" t="str">
        <v>fluctuate</v>
      </c>
      <c r="B1931" s="10" t="str">
        <v>v</v>
      </c>
      <c r="C1931" s="5">
        <f>VLOOKUP(A1931, All!$A$2:$E$1647, 1)</f>
      </c>
      <c r="D1931" s="5">
        <f>VLOOKUP(A1931, All!$A$2:$E$1647, 2)</f>
      </c>
      <c r="E1931" s="5">
        <f>VLOOKUP(A1931, All!$A$2:$E$1647, 3)</f>
      </c>
      <c r="F1931" s="5">
        <f>VLOOKUP(A1931, All!$A$2:$E$1647, 4)</f>
      </c>
      <c r="G1931" s="5">
        <f>VLOOKUP(A1931, All!$A$2:$E$1647, 5)</f>
      </c>
      <c r="H1931" s="5">
        <f>LEN(G1931)-LEN(SUBSTITUTE(G1931," ",""))+1</f>
      </c>
      <c r="I1931" s="5">
        <f>IF(H1931&gt;=10, 1, 2)</f>
      </c>
    </row>
    <row customHeight="true" ht="15" r="1932">
      <c r="A1932" s="5" t="str">
        <v>precondition</v>
      </c>
      <c r="B1932" s="10" t="str">
        <v>n</v>
      </c>
      <c r="C1932" s="5">
        <f>VLOOKUP(A1932, All!$A$2:$E$1647, 1)</f>
      </c>
      <c r="D1932" s="5">
        <f>VLOOKUP(A1932, All!$A$2:$E$1647, 2)</f>
      </c>
      <c r="E1932" s="5">
        <f>VLOOKUP(A1932, All!$A$2:$E$1647, 3)</f>
      </c>
      <c r="F1932" s="5">
        <f>VLOOKUP(A1932, All!$A$2:$E$1647, 4)</f>
      </c>
      <c r="G1932" s="5">
        <f>VLOOKUP(A1932, All!$A$2:$E$1647, 5)</f>
      </c>
      <c r="H1932" s="5">
        <f>LEN(G1932)-LEN(SUBSTITUTE(G1932," ",""))+1</f>
      </c>
      <c r="I1932" s="5">
        <f>IF(H1932&gt;=10, 1, 2)</f>
      </c>
    </row>
    <row customHeight="true" ht="15" r="1933">
      <c r="A1933" s="5" t="str">
        <v>compatibility</v>
      </c>
      <c r="B1933" s="10" t="str">
        <v>n</v>
      </c>
      <c r="C1933" s="5">
        <f>VLOOKUP(A1933, All!$A$2:$E$1647, 1)</f>
      </c>
      <c r="D1933" s="5">
        <f>VLOOKUP(A1933, All!$A$2:$E$1647, 2)</f>
      </c>
      <c r="E1933" s="5">
        <f>VLOOKUP(A1933, All!$A$2:$E$1647, 3)</f>
      </c>
      <c r="F1933" s="5">
        <f>VLOOKUP(A1933, All!$A$2:$E$1647, 4)</f>
      </c>
      <c r="G1933" s="5">
        <f>VLOOKUP(A1933, All!$A$2:$E$1647, 5)</f>
      </c>
      <c r="H1933" s="5">
        <f>LEN(G1933)-LEN(SUBSTITUTE(G1933," ",""))+1</f>
      </c>
      <c r="I1933" s="5">
        <f>IF(H1933&gt;=10, 1, 2)</f>
      </c>
    </row>
    <row customHeight="true" ht="15" r="1934">
      <c r="A1934" s="5" t="str">
        <v>deficient</v>
      </c>
      <c r="B1934" s="10" t="str">
        <v>j</v>
      </c>
      <c r="C1934" s="5">
        <f>VLOOKUP(A1934, All!$A$2:$E$1647, 1)</f>
      </c>
      <c r="D1934" s="5">
        <f>VLOOKUP(A1934, All!$A$2:$E$1647, 2)</f>
      </c>
      <c r="E1934" s="5">
        <f>VLOOKUP(A1934, All!$A$2:$E$1647, 3)</f>
      </c>
      <c r="F1934" s="5">
        <f>VLOOKUP(A1934, All!$A$2:$E$1647, 4)</f>
      </c>
      <c r="G1934" s="5">
        <f>VLOOKUP(A1934, All!$A$2:$E$1647, 5)</f>
      </c>
      <c r="H1934" s="5">
        <f>LEN(G1934)-LEN(SUBSTITUTE(G1934," ",""))+1</f>
      </c>
      <c r="I1934" s="5">
        <f>IF(H1934&gt;=10, 1, 2)</f>
      </c>
    </row>
    <row customHeight="true" ht="15" r="1935">
      <c r="A1935" s="5" t="str">
        <v>aversion</v>
      </c>
      <c r="B1935" s="10" t="str">
        <v>n</v>
      </c>
      <c r="C1935" s="5">
        <f>VLOOKUP(A1935, All!$A$2:$E$1647, 1)</f>
      </c>
      <c r="D1935" s="5">
        <f>VLOOKUP(A1935, All!$A$2:$E$1647, 2)</f>
      </c>
      <c r="E1935" s="5">
        <f>VLOOKUP(A1935, All!$A$2:$E$1647, 3)</f>
      </c>
      <c r="F1935" s="5">
        <f>VLOOKUP(A1935, All!$A$2:$E$1647, 4)</f>
      </c>
      <c r="G1935" s="5">
        <f>VLOOKUP(A1935, All!$A$2:$E$1647, 5)</f>
      </c>
      <c r="H1935" s="5">
        <f>LEN(G1935)-LEN(SUBSTITUTE(G1935," ",""))+1</f>
      </c>
      <c r="I1935" s="5">
        <f>IF(H1935&gt;=10, 1, 2)</f>
      </c>
    </row>
    <row customHeight="true" ht="15" r="1936">
      <c r="A1936" s="5" t="str">
        <v>westward</v>
      </c>
      <c r="B1936" s="10" t="str">
        <v>r</v>
      </c>
      <c r="C1936" s="5">
        <f>VLOOKUP(A1936, All!$A$2:$E$1647, 1)</f>
      </c>
      <c r="D1936" s="5">
        <f>VLOOKUP(A1936, All!$A$2:$E$1647, 2)</f>
      </c>
      <c r="E1936" s="5">
        <f>VLOOKUP(A1936, All!$A$2:$E$1647, 3)</f>
      </c>
      <c r="F1936" s="5">
        <f>VLOOKUP(A1936, All!$A$2:$E$1647, 4)</f>
      </c>
      <c r="G1936" s="5">
        <f>VLOOKUP(A1936, All!$A$2:$E$1647, 5)</f>
      </c>
      <c r="H1936" s="5">
        <f>LEN(G1936)-LEN(SUBSTITUTE(G1936," ",""))+1</f>
      </c>
      <c r="I1936" s="5">
        <f>IF(H1936&gt;=10, 1, 2)</f>
      </c>
    </row>
    <row customHeight="true" ht="15" r="1937">
      <c r="A1937" s="5" t="str">
        <v>idiosyncratic</v>
      </c>
      <c r="B1937" s="10" t="str">
        <v>j</v>
      </c>
      <c r="C1937" s="5">
        <f>VLOOKUP(A1937, All!$A$2:$E$1647, 1)</f>
      </c>
      <c r="D1937" s="5">
        <f>VLOOKUP(A1937, All!$A$2:$E$1647, 2)</f>
      </c>
      <c r="E1937" s="5">
        <f>VLOOKUP(A1937, All!$A$2:$E$1647, 3)</f>
      </c>
      <c r="F1937" s="5">
        <f>VLOOKUP(A1937, All!$A$2:$E$1647, 4)</f>
      </c>
      <c r="G1937" s="5">
        <f>VLOOKUP(A1937, All!$A$2:$E$1647, 5)</f>
      </c>
      <c r="H1937" s="5">
        <f>LEN(G1937)-LEN(SUBSTITUTE(G1937," ",""))+1</f>
      </c>
      <c r="I1937" s="5">
        <f>IF(H1937&gt;=10, 1, 2)</f>
      </c>
    </row>
    <row customHeight="true" ht="15" r="1938">
      <c r="A1938" s="5" t="str">
        <v>paternal</v>
      </c>
      <c r="B1938" s="10" t="str">
        <v>j</v>
      </c>
      <c r="C1938" s="5">
        <f>VLOOKUP(A1938, All!$A$2:$E$1647, 1)</f>
      </c>
      <c r="D1938" s="5">
        <f>VLOOKUP(A1938, All!$A$2:$E$1647, 2)</f>
      </c>
      <c r="E1938" s="5">
        <f>VLOOKUP(A1938, All!$A$2:$E$1647, 3)</f>
      </c>
      <c r="F1938" s="5">
        <f>VLOOKUP(A1938, All!$A$2:$E$1647, 4)</f>
      </c>
      <c r="G1938" s="5">
        <f>VLOOKUP(A1938, All!$A$2:$E$1647, 5)</f>
      </c>
      <c r="H1938" s="5">
        <f>LEN(G1938)-LEN(SUBSTITUTE(G1938," ",""))+1</f>
      </c>
      <c r="I1938" s="5">
        <f>IF(H1938&gt;=10, 1, 2)</f>
      </c>
    </row>
    <row customHeight="true" ht="15" r="1939">
      <c r="A1939" s="5" t="str">
        <v>intrinsically</v>
      </c>
      <c r="B1939" s="10" t="str">
        <v>r</v>
      </c>
      <c r="C1939" s="5">
        <f>VLOOKUP(A1939, All!$A$2:$E$1647, 1)</f>
      </c>
      <c r="D1939" s="5">
        <f>VLOOKUP(A1939, All!$A$2:$E$1647, 2)</f>
      </c>
      <c r="E1939" s="5">
        <f>VLOOKUP(A1939, All!$A$2:$E$1647, 3)</f>
      </c>
      <c r="F1939" s="5">
        <f>VLOOKUP(A1939, All!$A$2:$E$1647, 4)</f>
      </c>
      <c r="G1939" s="5">
        <f>VLOOKUP(A1939, All!$A$2:$E$1647, 5)</f>
      </c>
      <c r="H1939" s="5">
        <f>LEN(G1939)-LEN(SUBSTITUTE(G1939," ",""))+1</f>
      </c>
      <c r="I1939" s="5">
        <f>IF(H1939&gt;=10, 1, 2)</f>
      </c>
    </row>
    <row customHeight="true" ht="15" r="1940">
      <c r="A1940" s="5" t="str">
        <v>creatively</v>
      </c>
      <c r="B1940" s="10" t="str">
        <v>r</v>
      </c>
      <c r="C1940" s="5">
        <f>VLOOKUP(A1940, All!$A$2:$E$1647, 1)</f>
      </c>
      <c r="D1940" s="5">
        <f>VLOOKUP(A1940, All!$A$2:$E$1647, 2)</f>
      </c>
      <c r="E1940" s="5">
        <f>VLOOKUP(A1940, All!$A$2:$E$1647, 3)</f>
      </c>
      <c r="F1940" s="5">
        <f>VLOOKUP(A1940, All!$A$2:$E$1647, 4)</f>
      </c>
      <c r="G1940" s="5">
        <f>VLOOKUP(A1940, All!$A$2:$E$1647, 5)</f>
      </c>
      <c r="H1940" s="5">
        <f>LEN(G1940)-LEN(SUBSTITUTE(G1940," ",""))+1</f>
      </c>
      <c r="I1940" s="5">
        <f>IF(H1940&gt;=10, 1, 2)</f>
      </c>
    </row>
    <row customHeight="true" ht="15" r="1941">
      <c r="A1941" s="5" t="str">
        <v>preparatory</v>
      </c>
      <c r="B1941" s="10" t="str">
        <v>j</v>
      </c>
      <c r="C1941" s="5">
        <f>VLOOKUP(A1941, All!$A$2:$E$1647, 1)</f>
      </c>
      <c r="D1941" s="5">
        <f>VLOOKUP(A1941, All!$A$2:$E$1647, 2)</f>
      </c>
      <c r="E1941" s="5">
        <f>VLOOKUP(A1941, All!$A$2:$E$1647, 3)</f>
      </c>
      <c r="F1941" s="5">
        <f>VLOOKUP(A1941, All!$A$2:$E$1647, 4)</f>
      </c>
      <c r="G1941" s="5">
        <f>VLOOKUP(A1941, All!$A$2:$E$1647, 5)</f>
      </c>
      <c r="H1941" s="5">
        <f>LEN(G1941)-LEN(SUBSTITUTE(G1941," ",""))+1</f>
      </c>
      <c r="I1941" s="5">
        <f>IF(H1941&gt;=10, 1, 2)</f>
      </c>
    </row>
    <row customHeight="true" ht="15" r="1942">
      <c r="A1942" s="5" t="str">
        <v>recognized</v>
      </c>
      <c r="B1942" s="10" t="str">
        <v>j</v>
      </c>
      <c r="C1942" s="5">
        <f>VLOOKUP(A1942, All!$A$2:$E$1647, 1)</f>
      </c>
      <c r="D1942" s="5">
        <f>VLOOKUP(A1942, All!$A$2:$E$1647, 2)</f>
      </c>
      <c r="E1942" s="5">
        <f>VLOOKUP(A1942, All!$A$2:$E$1647, 3)</f>
      </c>
      <c r="F1942" s="5">
        <f>VLOOKUP(A1942, All!$A$2:$E$1647, 4)</f>
      </c>
      <c r="G1942" s="5">
        <f>VLOOKUP(A1942, All!$A$2:$E$1647, 5)</f>
      </c>
      <c r="H1942" s="5">
        <f>LEN(G1942)-LEN(SUBSTITUTE(G1942," ",""))+1</f>
      </c>
      <c r="I1942" s="5">
        <f>IF(H1942&gt;=10, 1, 2)</f>
      </c>
    </row>
    <row customHeight="true" ht="15" r="1943">
      <c r="A1943" s="5" t="str">
        <v>biologically</v>
      </c>
      <c r="B1943" s="10" t="str">
        <v>r</v>
      </c>
      <c r="C1943" s="5">
        <f>VLOOKUP(A1943, All!$A$2:$E$1647, 1)</f>
      </c>
      <c r="D1943" s="5">
        <f>VLOOKUP(A1943, All!$A$2:$E$1647, 2)</f>
      </c>
      <c r="E1943" s="5">
        <f>VLOOKUP(A1943, All!$A$2:$E$1647, 3)</f>
      </c>
      <c r="F1943" s="5">
        <f>VLOOKUP(A1943, All!$A$2:$E$1647, 4)</f>
      </c>
      <c r="G1943" s="5">
        <f>VLOOKUP(A1943, All!$A$2:$E$1647, 5)</f>
      </c>
      <c r="H1943" s="5">
        <f>LEN(G1943)-LEN(SUBSTITUTE(G1943," ",""))+1</f>
      </c>
      <c r="I1943" s="5">
        <f>IF(H1943&gt;=10, 1, 2)</f>
      </c>
    </row>
    <row customHeight="true" ht="15" r="1944">
      <c r="A1944" s="5" t="str">
        <v>imbue</v>
      </c>
      <c r="B1944" s="10" t="str">
        <v>v</v>
      </c>
      <c r="C1944" s="5">
        <f>VLOOKUP(A1944, All!$A$2:$E$1647, 1)</f>
      </c>
      <c r="D1944" s="5">
        <f>VLOOKUP(A1944, All!$A$2:$E$1647, 2)</f>
      </c>
      <c r="E1944" s="5">
        <f>VLOOKUP(A1944, All!$A$2:$E$1647, 3)</f>
      </c>
      <c r="F1944" s="5">
        <f>VLOOKUP(A1944, All!$A$2:$E$1647, 4)</f>
      </c>
      <c r="G1944" s="5">
        <f>VLOOKUP(A1944, All!$A$2:$E$1647, 5)</f>
      </c>
      <c r="H1944" s="5">
        <f>LEN(G1944)-LEN(SUBSTITUTE(G1944," ",""))+1</f>
      </c>
      <c r="I1944" s="5">
        <f>IF(H1944&gt;=10, 1, 2)</f>
      </c>
    </row>
    <row customHeight="true" ht="15" r="1945">
      <c r="A1945" s="5" t="str">
        <v>overestimate</v>
      </c>
      <c r="B1945" s="10" t="str">
        <v>v</v>
      </c>
      <c r="C1945" s="5">
        <f>VLOOKUP(A1945, All!$A$2:$E$1647, 1)</f>
      </c>
      <c r="D1945" s="5">
        <f>VLOOKUP(A1945, All!$A$2:$E$1647, 2)</f>
      </c>
      <c r="E1945" s="5">
        <f>VLOOKUP(A1945, All!$A$2:$E$1647, 3)</f>
      </c>
      <c r="F1945" s="5">
        <f>VLOOKUP(A1945, All!$A$2:$E$1647, 4)</f>
      </c>
      <c r="G1945" s="5">
        <f>VLOOKUP(A1945, All!$A$2:$E$1647, 5)</f>
      </c>
      <c r="H1945" s="5">
        <f>LEN(G1945)-LEN(SUBSTITUTE(G1945," ",""))+1</f>
      </c>
      <c r="I1945" s="5">
        <f>IF(H1945&gt;=10, 1, 2)</f>
      </c>
    </row>
    <row customHeight="true" ht="15" r="1946">
      <c r="A1946" s="5" t="str">
        <v>nexus</v>
      </c>
      <c r="B1946" s="10" t="str">
        <v>n</v>
      </c>
      <c r="C1946" s="5">
        <f>VLOOKUP(A1946, All!$A$2:$E$1647, 1)</f>
      </c>
      <c r="D1946" s="5">
        <f>VLOOKUP(A1946, All!$A$2:$E$1647, 2)</f>
      </c>
      <c r="E1946" s="5">
        <f>VLOOKUP(A1946, All!$A$2:$E$1647, 3)</f>
      </c>
      <c r="F1946" s="5">
        <f>VLOOKUP(A1946, All!$A$2:$E$1647, 4)</f>
      </c>
      <c r="G1946" s="5">
        <f>VLOOKUP(A1946, All!$A$2:$E$1647, 5)</f>
      </c>
      <c r="H1946" s="5">
        <f>LEN(G1946)-LEN(SUBSTITUTE(G1946," ",""))+1</f>
      </c>
      <c r="I1946" s="5">
        <f>IF(H1946&gt;=10, 1, 2)</f>
      </c>
    </row>
    <row customHeight="true" ht="15" r="1947">
      <c r="A1947" s="5" t="str">
        <v>inertia</v>
      </c>
      <c r="B1947" s="10" t="str">
        <v>n</v>
      </c>
      <c r="C1947" s="5">
        <f>VLOOKUP(A1947, All!$A$2:$E$1647, 1)</f>
      </c>
      <c r="D1947" s="5">
        <f>VLOOKUP(A1947, All!$A$2:$E$1647, 2)</f>
      </c>
      <c r="E1947" s="5">
        <f>VLOOKUP(A1947, All!$A$2:$E$1647, 3)</f>
      </c>
      <c r="F1947" s="5">
        <f>VLOOKUP(A1947, All!$A$2:$E$1647, 4)</f>
      </c>
      <c r="G1947" s="5">
        <f>VLOOKUP(A1947, All!$A$2:$E$1647, 5)</f>
      </c>
      <c r="H1947" s="5">
        <f>LEN(G1947)-LEN(SUBSTITUTE(G1947," ",""))+1</f>
      </c>
      <c r="I1947" s="5">
        <f>IF(H1947&gt;=10, 1, 2)</f>
      </c>
    </row>
    <row customHeight="true" ht="15" r="1948">
      <c r="A1948" s="5" t="str">
        <v>dependent</v>
      </c>
      <c r="B1948" s="10" t="str">
        <v>n</v>
      </c>
      <c r="C1948" s="5">
        <f>VLOOKUP(A1948, All!$A$2:$E$1647, 1)</f>
      </c>
      <c r="D1948" s="5">
        <f>VLOOKUP(A1948, All!$A$2:$E$1647, 2)</f>
      </c>
      <c r="E1948" s="5">
        <f>VLOOKUP(A1948, All!$A$2:$E$1647, 3)</f>
      </c>
      <c r="F1948" s="5">
        <f>VLOOKUP(A1948, All!$A$2:$E$1647, 4)</f>
      </c>
      <c r="G1948" s="5">
        <f>VLOOKUP(A1948, All!$A$2:$E$1647, 5)</f>
      </c>
      <c r="H1948" s="5">
        <f>LEN(G1948)-LEN(SUBSTITUTE(G1948," ",""))+1</f>
      </c>
      <c r="I1948" s="5">
        <f>IF(H1948&gt;=10, 1, 2)</f>
      </c>
    </row>
    <row customHeight="true" ht="15" r="1949">
      <c r="A1949" s="5" t="str">
        <v>unimportant</v>
      </c>
      <c r="B1949" s="10" t="str">
        <v>j</v>
      </c>
      <c r="C1949" s="5">
        <f>VLOOKUP(A1949, All!$A$2:$E$1647, 1)</f>
      </c>
      <c r="D1949" s="5">
        <f>VLOOKUP(A1949, All!$A$2:$E$1647, 2)</f>
      </c>
      <c r="E1949" s="5">
        <f>VLOOKUP(A1949, All!$A$2:$E$1647, 3)</f>
      </c>
      <c r="F1949" s="5">
        <f>VLOOKUP(A1949, All!$A$2:$E$1647, 4)</f>
      </c>
      <c r="G1949" s="5">
        <f>VLOOKUP(A1949, All!$A$2:$E$1647, 5)</f>
      </c>
      <c r="H1949" s="5">
        <f>LEN(G1949)-LEN(SUBSTITUTE(G1949," ",""))+1</f>
      </c>
      <c r="I1949" s="5">
        <f>IF(H1949&gt;=10, 1, 2)</f>
      </c>
    </row>
    <row customHeight="true" ht="15" r="1950">
      <c r="A1950" s="5" t="str">
        <v>helplessness</v>
      </c>
      <c r="B1950" s="10" t="str">
        <v>n</v>
      </c>
      <c r="C1950" s="5">
        <f>VLOOKUP(A1950, All!$A$2:$E$1647, 1)</f>
      </c>
      <c r="D1950" s="5">
        <f>VLOOKUP(A1950, All!$A$2:$E$1647, 2)</f>
      </c>
      <c r="E1950" s="5">
        <f>VLOOKUP(A1950, All!$A$2:$E$1647, 3)</f>
      </c>
      <c r="F1950" s="5">
        <f>VLOOKUP(A1950, All!$A$2:$E$1647, 4)</f>
      </c>
      <c r="G1950" s="5">
        <f>VLOOKUP(A1950, All!$A$2:$E$1647, 5)</f>
      </c>
      <c r="H1950" s="5">
        <f>LEN(G1950)-LEN(SUBSTITUTE(G1950," ",""))+1</f>
      </c>
      <c r="I1950" s="5">
        <f>IF(H1950&gt;=10, 1, 2)</f>
      </c>
    </row>
    <row customHeight="true" ht="15" r="1951">
      <c r="A1951" s="5" t="str">
        <v>prioritize</v>
      </c>
      <c r="B1951" s="10" t="str">
        <v>v</v>
      </c>
      <c r="C1951" s="5">
        <f>VLOOKUP(A1951, All!$A$2:$E$1647, 1)</f>
      </c>
      <c r="D1951" s="5">
        <f>VLOOKUP(A1951, All!$A$2:$E$1647, 2)</f>
      </c>
      <c r="E1951" s="5">
        <f>VLOOKUP(A1951, All!$A$2:$E$1647, 3)</f>
      </c>
      <c r="F1951" s="5">
        <f>VLOOKUP(A1951, All!$A$2:$E$1647, 4)</f>
      </c>
      <c r="G1951" s="5">
        <f>VLOOKUP(A1951, All!$A$2:$E$1647, 5)</f>
      </c>
      <c r="H1951" s="5">
        <f>LEN(G1951)-LEN(SUBSTITUTE(G1951," ",""))+1</f>
      </c>
      <c r="I1951" s="5">
        <f>IF(H1951&gt;=10, 1, 2)</f>
      </c>
    </row>
    <row customHeight="true" ht="15" r="1952">
      <c r="A1952" s="5" t="str">
        <v>author</v>
      </c>
      <c r="B1952" s="10" t="str">
        <v>v</v>
      </c>
      <c r="C1952" s="5">
        <f>VLOOKUP(A1952, All!$A$2:$E$1647, 1)</f>
      </c>
      <c r="D1952" s="5">
        <f>VLOOKUP(A1952, All!$A$2:$E$1647, 2)</f>
      </c>
      <c r="E1952" s="5">
        <f>VLOOKUP(A1952, All!$A$2:$E$1647, 3)</f>
      </c>
      <c r="F1952" s="5">
        <f>VLOOKUP(A1952, All!$A$2:$E$1647, 4)</f>
      </c>
      <c r="G1952" s="5">
        <f>VLOOKUP(A1952, All!$A$2:$E$1647, 5)</f>
      </c>
      <c r="H1952" s="5">
        <f>LEN(G1952)-LEN(SUBSTITUTE(G1952," ",""))+1</f>
      </c>
      <c r="I1952" s="5">
        <f>IF(H1952&gt;=10, 1, 2)</f>
      </c>
    </row>
    <row customHeight="true" ht="15" r="1953">
      <c r="A1953" s="5" t="str">
        <v>periodical</v>
      </c>
      <c r="B1953" s="10" t="str">
        <v>n</v>
      </c>
      <c r="C1953" s="5">
        <f>VLOOKUP(A1953, All!$A$2:$E$1647, 1)</f>
      </c>
      <c r="D1953" s="5">
        <f>VLOOKUP(A1953, All!$A$2:$E$1647, 2)</f>
      </c>
      <c r="E1953" s="5">
        <f>VLOOKUP(A1953, All!$A$2:$E$1647, 3)</f>
      </c>
      <c r="F1953" s="5">
        <f>VLOOKUP(A1953, All!$A$2:$E$1647, 4)</f>
      </c>
      <c r="G1953" s="5">
        <f>VLOOKUP(A1953, All!$A$2:$E$1647, 5)</f>
      </c>
      <c r="H1953" s="5">
        <f>LEN(G1953)-LEN(SUBSTITUTE(G1953," ",""))+1</f>
      </c>
      <c r="I1953" s="5">
        <f>IF(H1953&gt;=10, 1, 2)</f>
      </c>
    </row>
    <row customHeight="true" ht="15" r="1954">
      <c r="A1954" s="5" t="str">
        <v>emergent</v>
      </c>
      <c r="B1954" s="10" t="str">
        <v>j</v>
      </c>
      <c r="C1954" s="5">
        <f>VLOOKUP(A1954, All!$A$2:$E$1647, 1)</f>
      </c>
      <c r="D1954" s="5">
        <f>VLOOKUP(A1954, All!$A$2:$E$1647, 2)</f>
      </c>
      <c r="E1954" s="5">
        <f>VLOOKUP(A1954, All!$A$2:$E$1647, 3)</f>
      </c>
      <c r="F1954" s="5">
        <f>VLOOKUP(A1954, All!$A$2:$E$1647, 4)</f>
      </c>
      <c r="G1954" s="5">
        <f>VLOOKUP(A1954, All!$A$2:$E$1647, 5)</f>
      </c>
      <c r="H1954" s="5">
        <f>LEN(G1954)-LEN(SUBSTITUTE(G1954," ",""))+1</f>
      </c>
      <c r="I1954" s="5">
        <f>IF(H1954&gt;=10, 1, 2)</f>
      </c>
    </row>
    <row customHeight="true" ht="15" r="1955">
      <c r="A1955" s="5" t="str">
        <v>coalesce</v>
      </c>
      <c r="B1955" s="10" t="str">
        <v>v</v>
      </c>
      <c r="C1955" s="5">
        <f>VLOOKUP(A1955, All!$A$2:$E$1647, 1)</f>
      </c>
      <c r="D1955" s="5">
        <f>VLOOKUP(A1955, All!$A$2:$E$1647, 2)</f>
      </c>
      <c r="E1955" s="5">
        <f>VLOOKUP(A1955, All!$A$2:$E$1647, 3)</f>
      </c>
      <c r="F1955" s="5">
        <f>VLOOKUP(A1955, All!$A$2:$E$1647, 4)</f>
      </c>
      <c r="G1955" s="5">
        <f>VLOOKUP(A1955, All!$A$2:$E$1647, 5)</f>
      </c>
      <c r="H1955" s="5">
        <f>LEN(G1955)-LEN(SUBSTITUTE(G1955," ",""))+1</f>
      </c>
      <c r="I1955" s="5">
        <f>IF(H1955&gt;=10, 1, 2)</f>
      </c>
    </row>
    <row customHeight="true" ht="15" r="1956">
      <c r="A1956" s="5" t="str">
        <v>personalized</v>
      </c>
      <c r="B1956" s="10" t="str">
        <v>j</v>
      </c>
      <c r="C1956" s="5">
        <f>VLOOKUP(A1956, All!$A$2:$E$1647, 1)</f>
      </c>
      <c r="D1956" s="5">
        <f>VLOOKUP(A1956, All!$A$2:$E$1647, 2)</f>
      </c>
      <c r="E1956" s="5">
        <f>VLOOKUP(A1956, All!$A$2:$E$1647, 3)</f>
      </c>
      <c r="F1956" s="5">
        <f>VLOOKUP(A1956, All!$A$2:$E$1647, 4)</f>
      </c>
      <c r="G1956" s="5">
        <f>VLOOKUP(A1956, All!$A$2:$E$1647, 5)</f>
      </c>
      <c r="H1956" s="5">
        <f>LEN(G1956)-LEN(SUBSTITUTE(G1956," ",""))+1</f>
      </c>
      <c r="I1956" s="5">
        <f>IF(H1956&gt;=10, 1, 2)</f>
      </c>
    </row>
    <row customHeight="true" ht="15" r="1957">
      <c r="A1957" s="5" t="str">
        <v>predispose</v>
      </c>
      <c r="B1957" s="10" t="str">
        <v>v</v>
      </c>
      <c r="C1957" s="5">
        <f>VLOOKUP(A1957, All!$A$2:$E$1647, 1)</f>
      </c>
      <c r="D1957" s="5">
        <f>VLOOKUP(A1957, All!$A$2:$E$1647, 2)</f>
      </c>
      <c r="E1957" s="5">
        <f>VLOOKUP(A1957, All!$A$2:$E$1647, 3)</f>
      </c>
      <c r="F1957" s="5">
        <f>VLOOKUP(A1957, All!$A$2:$E$1647, 4)</f>
      </c>
      <c r="G1957" s="5">
        <f>VLOOKUP(A1957, All!$A$2:$E$1647, 5)</f>
      </c>
      <c r="H1957" s="5">
        <f>LEN(G1957)-LEN(SUBSTITUTE(G1957," ",""))+1</f>
      </c>
      <c r="I1957" s="5">
        <f>IF(H1957&gt;=10, 1, 2)</f>
      </c>
    </row>
    <row customHeight="true" ht="15" r="1958">
      <c r="A1958" s="5" t="str">
        <v>standardize</v>
      </c>
      <c r="B1958" s="10" t="str">
        <v>v</v>
      </c>
      <c r="C1958" s="5">
        <f>VLOOKUP(A1958, All!$A$2:$E$1647, 1)</f>
      </c>
      <c r="D1958" s="5">
        <f>VLOOKUP(A1958, All!$A$2:$E$1647, 2)</f>
      </c>
      <c r="E1958" s="5">
        <f>VLOOKUP(A1958, All!$A$2:$E$1647, 3)</f>
      </c>
      <c r="F1958" s="5">
        <f>VLOOKUP(A1958, All!$A$2:$E$1647, 4)</f>
      </c>
      <c r="G1958" s="5">
        <f>VLOOKUP(A1958, All!$A$2:$E$1647, 5)</f>
      </c>
      <c r="H1958" s="5">
        <f>LEN(G1958)-LEN(SUBSTITUTE(G1958," ",""))+1</f>
      </c>
      <c r="I1958" s="5">
        <f>IF(H1958&gt;=10, 1, 2)</f>
      </c>
    </row>
    <row customHeight="true" ht="15" r="1959">
      <c r="A1959" s="5" t="str">
        <v>re-evaluate</v>
      </c>
      <c r="B1959" s="10" t="str">
        <v>v</v>
      </c>
      <c r="C1959" s="5">
        <f>VLOOKUP(A1959, All!$A$2:$E$1647, 1)</f>
      </c>
      <c r="D1959" s="5">
        <f>VLOOKUP(A1959, All!$A$2:$E$1647, 2)</f>
      </c>
      <c r="E1959" s="5">
        <f>VLOOKUP(A1959, All!$A$2:$E$1647, 3)</f>
      </c>
      <c r="F1959" s="5">
        <f>VLOOKUP(A1959, All!$A$2:$E$1647, 4)</f>
      </c>
      <c r="G1959" s="5">
        <f>VLOOKUP(A1959, All!$A$2:$E$1647, 5)</f>
      </c>
      <c r="H1959" s="5">
        <f>LEN(G1959)-LEN(SUBSTITUTE(G1959," ",""))+1</f>
      </c>
      <c r="I1959" s="5">
        <f>IF(H1959&gt;=10, 1, 2)</f>
      </c>
    </row>
    <row customHeight="true" ht="15" r="1960">
      <c r="A1960" s="5" t="str">
        <v>budgetary</v>
      </c>
      <c r="B1960" s="10" t="str">
        <v>j</v>
      </c>
      <c r="C1960" s="5">
        <f>VLOOKUP(A1960, All!$A$2:$E$1647, 1)</f>
      </c>
      <c r="D1960" s="5">
        <f>VLOOKUP(A1960, All!$A$2:$E$1647, 2)</f>
      </c>
      <c r="E1960" s="5">
        <f>VLOOKUP(A1960, All!$A$2:$E$1647, 3)</f>
      </c>
      <c r="F1960" s="5">
        <f>VLOOKUP(A1960, All!$A$2:$E$1647, 4)</f>
      </c>
      <c r="G1960" s="5">
        <f>VLOOKUP(A1960, All!$A$2:$E$1647, 5)</f>
      </c>
      <c r="H1960" s="5">
        <f>LEN(G1960)-LEN(SUBSTITUTE(G1960," ",""))+1</f>
      </c>
      <c r="I1960" s="5">
        <f>IF(H1960&gt;=10, 1, 2)</f>
      </c>
    </row>
    <row customHeight="true" ht="15" r="1961">
      <c r="A1961" s="5" t="str">
        <v>diversification</v>
      </c>
      <c r="B1961" s="10" t="str">
        <v>n</v>
      </c>
      <c r="C1961" s="5">
        <f>VLOOKUP(A1961, All!$A$2:$E$1647, 1)</f>
      </c>
      <c r="D1961" s="5">
        <f>VLOOKUP(A1961, All!$A$2:$E$1647, 2)</f>
      </c>
      <c r="E1961" s="5">
        <f>VLOOKUP(A1961, All!$A$2:$E$1647, 3)</f>
      </c>
      <c r="F1961" s="5">
        <f>VLOOKUP(A1961, All!$A$2:$E$1647, 4)</f>
      </c>
      <c r="G1961" s="5">
        <f>VLOOKUP(A1961, All!$A$2:$E$1647, 5)</f>
      </c>
      <c r="H1961" s="5">
        <f>LEN(G1961)-LEN(SUBSTITUTE(G1961," ",""))+1</f>
      </c>
      <c r="I1961" s="5">
        <f>IF(H1961&gt;=10, 1, 2)</f>
      </c>
    </row>
    <row customHeight="true" ht="15" r="1962">
      <c r="A1962" s="5" t="str">
        <v>diminishing</v>
      </c>
      <c r="B1962" s="10" t="str">
        <v>j</v>
      </c>
      <c r="C1962" s="5">
        <f>VLOOKUP(A1962, All!$A$2:$E$1647, 1)</f>
      </c>
      <c r="D1962" s="5">
        <f>VLOOKUP(A1962, All!$A$2:$E$1647, 2)</f>
      </c>
      <c r="E1962" s="5">
        <f>VLOOKUP(A1962, All!$A$2:$E$1647, 3)</f>
      </c>
      <c r="F1962" s="5">
        <f>VLOOKUP(A1962, All!$A$2:$E$1647, 4)</f>
      </c>
      <c r="G1962" s="5">
        <f>VLOOKUP(A1962, All!$A$2:$E$1647, 5)</f>
      </c>
      <c r="H1962" s="5">
        <f>LEN(G1962)-LEN(SUBSTITUTE(G1962," ",""))+1</f>
      </c>
      <c r="I1962" s="5">
        <f>IF(H1962&gt;=10, 1, 2)</f>
      </c>
    </row>
    <row customHeight="true" ht="15" r="1963">
      <c r="A1963" s="5" t="str">
        <v>imperfection</v>
      </c>
      <c r="B1963" s="10" t="str">
        <v>n</v>
      </c>
      <c r="C1963" s="5">
        <f>VLOOKUP(A1963, All!$A$2:$E$1647, 1)</f>
      </c>
      <c r="D1963" s="5">
        <f>VLOOKUP(A1963, All!$A$2:$E$1647, 2)</f>
      </c>
      <c r="E1963" s="5">
        <f>VLOOKUP(A1963, All!$A$2:$E$1647, 3)</f>
      </c>
      <c r="F1963" s="5">
        <f>VLOOKUP(A1963, All!$A$2:$E$1647, 4)</f>
      </c>
      <c r="G1963" s="5">
        <f>VLOOKUP(A1963, All!$A$2:$E$1647, 5)</f>
      </c>
      <c r="H1963" s="5">
        <f>LEN(G1963)-LEN(SUBSTITUTE(G1963," ",""))+1</f>
      </c>
      <c r="I1963" s="5">
        <f>IF(H1963&gt;=10, 1, 2)</f>
      </c>
    </row>
    <row customHeight="true" ht="15" r="1964">
      <c r="A1964" s="5" t="str">
        <v>topography</v>
      </c>
      <c r="B1964" s="10" t="str">
        <v>n</v>
      </c>
      <c r="C1964" s="5">
        <f>VLOOKUP(A1964, All!$A$2:$E$1647, 1)</f>
      </c>
      <c r="D1964" s="5">
        <f>VLOOKUP(A1964, All!$A$2:$E$1647, 2)</f>
      </c>
      <c r="E1964" s="5">
        <f>VLOOKUP(A1964, All!$A$2:$E$1647, 3)</f>
      </c>
      <c r="F1964" s="5">
        <f>VLOOKUP(A1964, All!$A$2:$E$1647, 4)</f>
      </c>
      <c r="G1964" s="5">
        <f>VLOOKUP(A1964, All!$A$2:$E$1647, 5)</f>
      </c>
      <c r="H1964" s="5">
        <f>LEN(G1964)-LEN(SUBSTITUTE(G1964," ",""))+1</f>
      </c>
      <c r="I1964" s="5">
        <f>IF(H1964&gt;=10, 1, 2)</f>
      </c>
    </row>
    <row customHeight="true" ht="15" r="1965">
      <c r="A1965" s="5" t="str">
        <v>paraphrase</v>
      </c>
      <c r="B1965" s="10" t="str">
        <v>v</v>
      </c>
      <c r="C1965" s="5">
        <f>VLOOKUP(A1965, All!$A$2:$E$1647, 1)</f>
      </c>
      <c r="D1965" s="5">
        <f>VLOOKUP(A1965, All!$A$2:$E$1647, 2)</f>
      </c>
      <c r="E1965" s="5">
        <f>VLOOKUP(A1965, All!$A$2:$E$1647, 3)</f>
      </c>
      <c r="F1965" s="5">
        <f>VLOOKUP(A1965, All!$A$2:$E$1647, 4)</f>
      </c>
      <c r="G1965" s="5">
        <f>VLOOKUP(A1965, All!$A$2:$E$1647, 5)</f>
      </c>
      <c r="H1965" s="5">
        <f>LEN(G1965)-LEN(SUBSTITUTE(G1965," ",""))+1</f>
      </c>
      <c r="I1965" s="5">
        <f>IF(H1965&gt;=10, 1, 2)</f>
      </c>
    </row>
    <row customHeight="true" ht="15" r="1966">
      <c r="A1966" s="5" t="str">
        <v>precedence</v>
      </c>
      <c r="B1966" s="10" t="str">
        <v>n</v>
      </c>
      <c r="C1966" s="5">
        <f>VLOOKUP(A1966, All!$A$2:$E$1647, 1)</f>
      </c>
      <c r="D1966" s="5">
        <f>VLOOKUP(A1966, All!$A$2:$E$1647, 2)</f>
      </c>
      <c r="E1966" s="5">
        <f>VLOOKUP(A1966, All!$A$2:$E$1647, 3)</f>
      </c>
      <c r="F1966" s="5">
        <f>VLOOKUP(A1966, All!$A$2:$E$1647, 4)</f>
      </c>
      <c r="G1966" s="5">
        <f>VLOOKUP(A1966, All!$A$2:$E$1647, 5)</f>
      </c>
      <c r="H1966" s="5">
        <f>LEN(G1966)-LEN(SUBSTITUTE(G1966," ",""))+1</f>
      </c>
      <c r="I1966" s="5">
        <f>IF(H1966&gt;=10, 1, 2)</f>
      </c>
    </row>
    <row customHeight="true" ht="15" r="1967">
      <c r="A1967" s="5" t="str">
        <v>consensual</v>
      </c>
      <c r="B1967" s="10" t="str">
        <v>j</v>
      </c>
      <c r="C1967" s="5">
        <f>VLOOKUP(A1967, All!$A$2:$E$1647, 1)</f>
      </c>
      <c r="D1967" s="5">
        <f>VLOOKUP(A1967, All!$A$2:$E$1647, 2)</f>
      </c>
      <c r="E1967" s="5">
        <f>VLOOKUP(A1967, All!$A$2:$E$1647, 3)</f>
      </c>
      <c r="F1967" s="5">
        <f>VLOOKUP(A1967, All!$A$2:$E$1647, 4)</f>
      </c>
      <c r="G1967" s="5">
        <f>VLOOKUP(A1967, All!$A$2:$E$1647, 5)</f>
      </c>
      <c r="H1967" s="5">
        <f>LEN(G1967)-LEN(SUBSTITUTE(G1967," ",""))+1</f>
      </c>
      <c r="I1967" s="5">
        <f>IF(H1967&gt;=10, 1, 2)</f>
      </c>
    </row>
    <row customHeight="true" ht="15" r="1968">
      <c r="A1968" s="5" t="str">
        <v>evolving</v>
      </c>
      <c r="B1968" s="10" t="str">
        <v>j</v>
      </c>
      <c r="C1968" s="5">
        <f>VLOOKUP(A1968, All!$A$2:$E$1647, 1)</f>
      </c>
      <c r="D1968" s="5">
        <f>VLOOKUP(A1968, All!$A$2:$E$1647, 2)</f>
      </c>
      <c r="E1968" s="5">
        <f>VLOOKUP(A1968, All!$A$2:$E$1647, 3)</f>
      </c>
      <c r="F1968" s="5">
        <f>VLOOKUP(A1968, All!$A$2:$E$1647, 4)</f>
      </c>
      <c r="G1968" s="5">
        <f>VLOOKUP(A1968, All!$A$2:$E$1647, 5)</f>
      </c>
      <c r="H1968" s="5">
        <f>LEN(G1968)-LEN(SUBSTITUTE(G1968," ",""))+1</f>
      </c>
      <c r="I1968" s="5">
        <f>IF(H1968&gt;=10, 1, 2)</f>
      </c>
    </row>
    <row customHeight="true" ht="15" r="1969">
      <c r="A1969" s="5" t="str">
        <v>reciprocity</v>
      </c>
      <c r="B1969" s="10" t="str">
        <v>n</v>
      </c>
      <c r="C1969" s="5">
        <f>VLOOKUP(A1969, All!$A$2:$E$1647, 1)</f>
      </c>
      <c r="D1969" s="5">
        <f>VLOOKUP(A1969, All!$A$2:$E$1647, 2)</f>
      </c>
      <c r="E1969" s="5">
        <f>VLOOKUP(A1969, All!$A$2:$E$1647, 3)</f>
      </c>
      <c r="F1969" s="5">
        <f>VLOOKUP(A1969, All!$A$2:$E$1647, 4)</f>
      </c>
      <c r="G1969" s="5">
        <f>VLOOKUP(A1969, All!$A$2:$E$1647, 5)</f>
      </c>
      <c r="H1969" s="5">
        <f>LEN(G1969)-LEN(SUBSTITUTE(G1969," ",""))+1</f>
      </c>
      <c r="I1969" s="5">
        <f>IF(H1969&gt;=10, 1, 2)</f>
      </c>
    </row>
    <row customHeight="true" ht="15" r="1970">
      <c r="A1970" s="5" t="str">
        <v>recur</v>
      </c>
      <c r="B1970" s="10" t="str">
        <v>v</v>
      </c>
      <c r="C1970" s="5">
        <f>VLOOKUP(A1970, All!$A$2:$E$1647, 1)</f>
      </c>
      <c r="D1970" s="5">
        <f>VLOOKUP(A1970, All!$A$2:$E$1647, 2)</f>
      </c>
      <c r="E1970" s="5">
        <f>VLOOKUP(A1970, All!$A$2:$E$1647, 3)</f>
      </c>
      <c r="F1970" s="5">
        <f>VLOOKUP(A1970, All!$A$2:$E$1647, 4)</f>
      </c>
      <c r="G1970" s="5">
        <f>VLOOKUP(A1970, All!$A$2:$E$1647, 5)</f>
      </c>
      <c r="H1970" s="5">
        <f>LEN(G1970)-LEN(SUBSTITUTE(G1970," ",""))+1</f>
      </c>
      <c r="I1970" s="5">
        <f>IF(H1970&gt;=10, 1, 2)</f>
      </c>
    </row>
    <row customHeight="true" ht="15" r="1971">
      <c r="A1971" s="5" t="str">
        <v>therein</v>
      </c>
      <c r="B1971" s="10" t="str">
        <v>r</v>
      </c>
      <c r="C1971" s="5">
        <f>VLOOKUP(A1971, All!$A$2:$E$1647, 1)</f>
      </c>
      <c r="D1971" s="5">
        <f>VLOOKUP(A1971, All!$A$2:$E$1647, 2)</f>
      </c>
      <c r="E1971" s="5">
        <f>VLOOKUP(A1971, All!$A$2:$E$1647, 3)</f>
      </c>
      <c r="F1971" s="5">
        <f>VLOOKUP(A1971, All!$A$2:$E$1647, 4)</f>
      </c>
      <c r="G1971" s="5">
        <f>VLOOKUP(A1971, All!$A$2:$E$1647, 5)</f>
      </c>
      <c r="H1971" s="5">
        <f>LEN(G1971)-LEN(SUBSTITUTE(G1971," ",""))+1</f>
      </c>
      <c r="I1971" s="5">
        <f>IF(H1971&gt;=10, 1, 2)</f>
      </c>
    </row>
    <row customHeight="true" ht="15" r="1972">
      <c r="A1972" s="5" t="str">
        <v>bias</v>
      </c>
      <c r="B1972" s="10" t="str">
        <v>v</v>
      </c>
      <c r="C1972" s="5">
        <f>VLOOKUP(A1972, All!$A$2:$E$1647, 1)</f>
      </c>
      <c r="D1972" s="5">
        <f>VLOOKUP(A1972, All!$A$2:$E$1647, 2)</f>
      </c>
      <c r="E1972" s="5">
        <f>VLOOKUP(A1972, All!$A$2:$E$1647, 3)</f>
      </c>
      <c r="F1972" s="5">
        <f>VLOOKUP(A1972, All!$A$2:$E$1647, 4)</f>
      </c>
      <c r="G1972" s="5">
        <f>VLOOKUP(A1972, All!$A$2:$E$1647, 5)</f>
      </c>
      <c r="H1972" s="5">
        <f>LEN(G1972)-LEN(SUBSTITUTE(G1972," ",""))+1</f>
      </c>
      <c r="I1972" s="5">
        <f>IF(H1972&gt;=10, 1, 2)</f>
      </c>
    </row>
    <row customHeight="true" ht="15" r="1973">
      <c r="A1973" s="5" t="str">
        <v>archival</v>
      </c>
      <c r="B1973" s="10" t="str">
        <v>j</v>
      </c>
      <c r="C1973" s="5">
        <f>VLOOKUP(A1973, All!$A$2:$E$1647, 1)</f>
      </c>
      <c r="D1973" s="5">
        <f>VLOOKUP(A1973, All!$A$2:$E$1647, 2)</f>
      </c>
      <c r="E1973" s="5">
        <f>VLOOKUP(A1973, All!$A$2:$E$1647, 3)</f>
      </c>
      <c r="F1973" s="5">
        <f>VLOOKUP(A1973, All!$A$2:$E$1647, 4)</f>
      </c>
      <c r="G1973" s="5">
        <f>VLOOKUP(A1973, All!$A$2:$E$1647, 5)</f>
      </c>
      <c r="H1973" s="5">
        <f>LEN(G1973)-LEN(SUBSTITUTE(G1973," ",""))+1</f>
      </c>
      <c r="I1973" s="5">
        <f>IF(H1973&gt;=10, 1, 2)</f>
      </c>
    </row>
    <row customHeight="true" ht="15" r="1974">
      <c r="A1974" s="5" t="str">
        <v>redundant</v>
      </c>
      <c r="B1974" s="10" t="str">
        <v>j</v>
      </c>
      <c r="C1974" s="5">
        <f>VLOOKUP(A1974, All!$A$2:$E$1647, 1)</f>
      </c>
      <c r="D1974" s="5">
        <f>VLOOKUP(A1974, All!$A$2:$E$1647, 2)</f>
      </c>
      <c r="E1974" s="5">
        <f>VLOOKUP(A1974, All!$A$2:$E$1647, 3)</f>
      </c>
      <c r="F1974" s="5">
        <f>VLOOKUP(A1974, All!$A$2:$E$1647, 4)</f>
      </c>
      <c r="G1974" s="5">
        <f>VLOOKUP(A1974, All!$A$2:$E$1647, 5)</f>
      </c>
      <c r="H1974" s="5">
        <f>LEN(G1974)-LEN(SUBSTITUTE(G1974," ",""))+1</f>
      </c>
      <c r="I1974" s="5">
        <f>IF(H1974&gt;=10, 1, 2)</f>
      </c>
    </row>
    <row customHeight="true" ht="15" r="1975">
      <c r="A1975" s="5" t="str">
        <v>assisted</v>
      </c>
      <c r="B1975" s="10" t="str">
        <v>j</v>
      </c>
      <c r="C1975" s="5">
        <f>VLOOKUP(A1975, All!$A$2:$E$1647, 1)</f>
      </c>
      <c r="D1975" s="5">
        <f>VLOOKUP(A1975, All!$A$2:$E$1647, 2)</f>
      </c>
      <c r="E1975" s="5">
        <f>VLOOKUP(A1975, All!$A$2:$E$1647, 3)</f>
      </c>
      <c r="F1975" s="5">
        <f>VLOOKUP(A1975, All!$A$2:$E$1647, 4)</f>
      </c>
      <c r="G1975" s="5">
        <f>VLOOKUP(A1975, All!$A$2:$E$1647, 5)</f>
      </c>
      <c r="H1975" s="5">
        <f>LEN(G1975)-LEN(SUBSTITUTE(G1975," ",""))+1</f>
      </c>
      <c r="I1975" s="5">
        <f>IF(H1975&gt;=10, 1, 2)</f>
      </c>
    </row>
    <row customHeight="true" ht="15" r="1976">
      <c r="A1976" s="5" t="str">
        <v>auspice</v>
      </c>
      <c r="B1976" s="10" t="str">
        <v>n</v>
      </c>
      <c r="C1976" s="5">
        <f>VLOOKUP(A1976, All!$A$2:$E$1647, 1)</f>
      </c>
      <c r="D1976" s="5">
        <f>VLOOKUP(A1976, All!$A$2:$E$1647, 2)</f>
      </c>
      <c r="E1976" s="5">
        <f>VLOOKUP(A1976, All!$A$2:$E$1647, 3)</f>
      </c>
      <c r="F1976" s="5">
        <f>VLOOKUP(A1976, All!$A$2:$E$1647, 4)</f>
      </c>
      <c r="G1976" s="5">
        <f>VLOOKUP(A1976, All!$A$2:$E$1647, 5)</f>
      </c>
      <c r="H1976" s="5">
        <f>LEN(G1976)-LEN(SUBSTITUTE(G1976," ",""))+1</f>
      </c>
      <c r="I1976" s="5">
        <f>IF(H1976&gt;=10, 1, 2)</f>
      </c>
    </row>
    <row customHeight="true" ht="15" r="1977">
      <c r="A1977" s="5" t="str">
        <v>minimally</v>
      </c>
      <c r="B1977" s="10" t="str">
        <v>r</v>
      </c>
      <c r="C1977" s="5">
        <f>VLOOKUP(A1977, All!$A$2:$E$1647, 1)</f>
      </c>
      <c r="D1977" s="5">
        <f>VLOOKUP(A1977, All!$A$2:$E$1647, 2)</f>
      </c>
      <c r="E1977" s="5">
        <f>VLOOKUP(A1977, All!$A$2:$E$1647, 3)</f>
      </c>
      <c r="F1977" s="5">
        <f>VLOOKUP(A1977, All!$A$2:$E$1647, 4)</f>
      </c>
      <c r="G1977" s="5">
        <f>VLOOKUP(A1977, All!$A$2:$E$1647, 5)</f>
      </c>
      <c r="H1977" s="5">
        <f>LEN(G1977)-LEN(SUBSTITUTE(G1977," ",""))+1</f>
      </c>
      <c r="I1977" s="5">
        <f>IF(H1977&gt;=10, 1, 2)</f>
      </c>
    </row>
    <row customHeight="true" ht="15" r="1978">
      <c r="A1978" s="5" t="str">
        <v>observable</v>
      </c>
      <c r="B1978" s="10" t="str">
        <v>j</v>
      </c>
      <c r="C1978" s="5">
        <f>VLOOKUP(A1978, All!$A$2:$E$1647, 1)</f>
      </c>
      <c r="D1978" s="5">
        <f>VLOOKUP(A1978, All!$A$2:$E$1647, 2)</f>
      </c>
      <c r="E1978" s="5">
        <f>VLOOKUP(A1978, All!$A$2:$E$1647, 3)</f>
      </c>
      <c r="F1978" s="5">
        <f>VLOOKUP(A1978, All!$A$2:$E$1647, 4)</f>
      </c>
      <c r="G1978" s="5">
        <f>VLOOKUP(A1978, All!$A$2:$E$1647, 5)</f>
      </c>
      <c r="H1978" s="5">
        <f>LEN(G1978)-LEN(SUBSTITUTE(G1978," ",""))+1</f>
      </c>
      <c r="I1978" s="5">
        <f>IF(H1978&gt;=10, 1, 2)</f>
      </c>
    </row>
    <row customHeight="true" ht="15" r="1979">
      <c r="A1979" s="5" t="str">
        <v>inaccessible</v>
      </c>
      <c r="B1979" s="10" t="str">
        <v>j</v>
      </c>
      <c r="C1979" s="5">
        <f>VLOOKUP(A1979, All!$A$2:$E$1647, 1)</f>
      </c>
      <c r="D1979" s="5">
        <f>VLOOKUP(A1979, All!$A$2:$E$1647, 2)</f>
      </c>
      <c r="E1979" s="5">
        <f>VLOOKUP(A1979, All!$A$2:$E$1647, 3)</f>
      </c>
      <c r="F1979" s="5">
        <f>VLOOKUP(A1979, All!$A$2:$E$1647, 4)</f>
      </c>
      <c r="G1979" s="5">
        <f>VLOOKUP(A1979, All!$A$2:$E$1647, 5)</f>
      </c>
      <c r="H1979" s="5">
        <f>LEN(G1979)-LEN(SUBSTITUTE(G1979," ",""))+1</f>
      </c>
      <c r="I1979" s="5">
        <f>IF(H1979&gt;=10, 1, 2)</f>
      </c>
    </row>
    <row customHeight="true" ht="15" r="1980">
      <c r="A1980" s="5" t="str">
        <v>cortex</v>
      </c>
      <c r="B1980" s="10" t="str">
        <v>n</v>
      </c>
      <c r="C1980" s="5">
        <f>VLOOKUP(A1980, All!$A$2:$E$1647, 1)</f>
      </c>
      <c r="D1980" s="5">
        <f>VLOOKUP(A1980, All!$A$2:$E$1647, 2)</f>
      </c>
      <c r="E1980" s="5">
        <f>VLOOKUP(A1980, All!$A$2:$E$1647, 3)</f>
      </c>
      <c r="F1980" s="5">
        <f>VLOOKUP(A1980, All!$A$2:$E$1647, 4)</f>
      </c>
      <c r="G1980" s="5">
        <f>VLOOKUP(A1980, All!$A$2:$E$1647, 5)</f>
      </c>
      <c r="H1980" s="5">
        <f>LEN(G1980)-LEN(SUBSTITUTE(G1980," ",""))+1</f>
      </c>
      <c r="I1980" s="5">
        <f>IF(H1980&gt;=10, 1, 2)</f>
      </c>
    </row>
    <row customHeight="true" ht="15" r="1981">
      <c r="A1981" s="5" t="str">
        <v>informational</v>
      </c>
      <c r="B1981" s="10" t="str">
        <v>j</v>
      </c>
      <c r="C1981" s="5">
        <f>VLOOKUP(A1981, All!$A$2:$E$1647, 1)</f>
      </c>
      <c r="D1981" s="5">
        <f>VLOOKUP(A1981, All!$A$2:$E$1647, 2)</f>
      </c>
      <c r="E1981" s="5">
        <f>VLOOKUP(A1981, All!$A$2:$E$1647, 3)</f>
      </c>
      <c r="F1981" s="5">
        <f>VLOOKUP(A1981, All!$A$2:$E$1647, 4)</f>
      </c>
      <c r="G1981" s="5">
        <f>VLOOKUP(A1981, All!$A$2:$E$1647, 5)</f>
      </c>
      <c r="H1981" s="5">
        <f>LEN(G1981)-LEN(SUBSTITUTE(G1981," ",""))+1</f>
      </c>
      <c r="I1981" s="5">
        <f>IF(H1981&gt;=10, 1, 2)</f>
      </c>
    </row>
    <row customHeight="true" ht="15" r="1982">
      <c r="A1982" s="5" t="str">
        <v>nascent</v>
      </c>
      <c r="B1982" s="10" t="str">
        <v>j</v>
      </c>
      <c r="C1982" s="5">
        <f>VLOOKUP(A1982, All!$A$2:$E$1647, 1)</f>
      </c>
      <c r="D1982" s="5">
        <f>VLOOKUP(A1982, All!$A$2:$E$1647, 2)</f>
      </c>
      <c r="E1982" s="5">
        <f>VLOOKUP(A1982, All!$A$2:$E$1647, 3)</f>
      </c>
      <c r="F1982" s="5">
        <f>VLOOKUP(A1982, All!$A$2:$E$1647, 4)</f>
      </c>
      <c r="G1982" s="5">
        <f>VLOOKUP(A1982, All!$A$2:$E$1647, 5)</f>
      </c>
      <c r="H1982" s="5">
        <f>LEN(G1982)-LEN(SUBSTITUTE(G1982," ",""))+1</f>
      </c>
      <c r="I1982" s="5">
        <f>IF(H1982&gt;=10, 1, 2)</f>
      </c>
    </row>
    <row customHeight="true" ht="15" r="1983">
      <c r="A1983" s="5" t="str">
        <v>corrective</v>
      </c>
      <c r="B1983" s="10" t="str">
        <v>j</v>
      </c>
      <c r="C1983" s="5">
        <f>VLOOKUP(A1983, All!$A$2:$E$1647, 1)</f>
      </c>
      <c r="D1983" s="5">
        <f>VLOOKUP(A1983, All!$A$2:$E$1647, 2)</f>
      </c>
      <c r="E1983" s="5">
        <f>VLOOKUP(A1983, All!$A$2:$E$1647, 3)</f>
      </c>
      <c r="F1983" s="5">
        <f>VLOOKUP(A1983, All!$A$2:$E$1647, 4)</f>
      </c>
      <c r="G1983" s="5">
        <f>VLOOKUP(A1983, All!$A$2:$E$1647, 5)</f>
      </c>
      <c r="H1983" s="5">
        <f>LEN(G1983)-LEN(SUBSTITUTE(G1983," ",""))+1</f>
      </c>
      <c r="I1983" s="5">
        <f>IF(H1983&gt;=10, 1, 2)</f>
      </c>
    </row>
    <row customHeight="true" ht="15" r="1984">
      <c r="A1984" s="5" t="str">
        <v>linked</v>
      </c>
      <c r="B1984" s="10" t="str">
        <v>j</v>
      </c>
      <c r="C1984" s="5">
        <f>VLOOKUP(A1984, All!$A$2:$E$1647, 1)</f>
      </c>
      <c r="D1984" s="5">
        <f>VLOOKUP(A1984, All!$A$2:$E$1647, 2)</f>
      </c>
      <c r="E1984" s="5">
        <f>VLOOKUP(A1984, All!$A$2:$E$1647, 3)</f>
      </c>
      <c r="F1984" s="5">
        <f>VLOOKUP(A1984, All!$A$2:$E$1647, 4)</f>
      </c>
      <c r="G1984" s="5">
        <f>VLOOKUP(A1984, All!$A$2:$E$1647, 5)</f>
      </c>
      <c r="H1984" s="5">
        <f>LEN(G1984)-LEN(SUBSTITUTE(G1984," ",""))+1</f>
      </c>
      <c r="I1984" s="5">
        <f>IF(H1984&gt;=10, 1, 2)</f>
      </c>
    </row>
    <row customHeight="true" ht="15" r="1985">
      <c r="A1985" s="5" t="str">
        <v>attractiveness</v>
      </c>
      <c r="B1985" s="10" t="str">
        <v>n</v>
      </c>
      <c r="C1985" s="5">
        <f>VLOOKUP(A1985, All!$A$2:$E$1647, 1)</f>
      </c>
      <c r="D1985" s="5">
        <f>VLOOKUP(A1985, All!$A$2:$E$1647, 2)</f>
      </c>
      <c r="E1985" s="5">
        <f>VLOOKUP(A1985, All!$A$2:$E$1647, 3)</f>
      </c>
      <c r="F1985" s="5">
        <f>VLOOKUP(A1985, All!$A$2:$E$1647, 4)</f>
      </c>
      <c r="G1985" s="5">
        <f>VLOOKUP(A1985, All!$A$2:$E$1647, 5)</f>
      </c>
      <c r="H1985" s="5">
        <f>LEN(G1985)-LEN(SUBSTITUTE(G1985," ",""))+1</f>
      </c>
      <c r="I1985" s="5">
        <f>IF(H1985&gt;=10, 1, 2)</f>
      </c>
    </row>
    <row customHeight="true" ht="15" r="1986">
      <c r="A1986" s="5" t="str">
        <v>pathological</v>
      </c>
      <c r="B1986" s="10" t="str">
        <v>j</v>
      </c>
      <c r="C1986" s="5">
        <f>VLOOKUP(A1986, All!$A$2:$E$1647, 1)</f>
      </c>
      <c r="D1986" s="5">
        <f>VLOOKUP(A1986, All!$A$2:$E$1647, 2)</f>
      </c>
      <c r="E1986" s="5">
        <f>VLOOKUP(A1986, All!$A$2:$E$1647, 3)</f>
      </c>
      <c r="F1986" s="5">
        <f>VLOOKUP(A1986, All!$A$2:$E$1647, 4)</f>
      </c>
      <c r="G1986" s="5">
        <f>VLOOKUP(A1986, All!$A$2:$E$1647, 5)</f>
      </c>
      <c r="H1986" s="5">
        <f>LEN(G1986)-LEN(SUBSTITUTE(G1986," ",""))+1</f>
      </c>
      <c r="I1986" s="5">
        <f>IF(H1986&gt;=10, 1, 2)</f>
      </c>
    </row>
    <row customHeight="true" ht="15" r="1987">
      <c r="A1987" s="5" t="str">
        <v>archaic</v>
      </c>
      <c r="B1987" s="10" t="str">
        <v>j</v>
      </c>
      <c r="C1987" s="5">
        <f>VLOOKUP(A1987, All!$A$2:$E$1647, 1)</f>
      </c>
      <c r="D1987" s="5">
        <f>VLOOKUP(A1987, All!$A$2:$E$1647, 2)</f>
      </c>
      <c r="E1987" s="5">
        <f>VLOOKUP(A1987, All!$A$2:$E$1647, 3)</f>
      </c>
      <c r="F1987" s="5">
        <f>VLOOKUP(A1987, All!$A$2:$E$1647, 4)</f>
      </c>
      <c r="G1987" s="5">
        <f>VLOOKUP(A1987, All!$A$2:$E$1647, 5)</f>
      </c>
      <c r="H1987" s="5">
        <f>LEN(G1987)-LEN(SUBSTITUTE(G1987," ",""))+1</f>
      </c>
      <c r="I1987" s="5">
        <f>IF(H1987&gt;=10, 1, 2)</f>
      </c>
    </row>
    <row customHeight="true" ht="15" r="1988">
      <c r="A1988" s="5" t="str">
        <v>innumerable</v>
      </c>
      <c r="B1988" s="10" t="str">
        <v>j</v>
      </c>
      <c r="C1988" s="5">
        <f>VLOOKUP(A1988, All!$A$2:$E$1647, 1)</f>
      </c>
      <c r="D1988" s="5">
        <f>VLOOKUP(A1988, All!$A$2:$E$1647, 2)</f>
      </c>
      <c r="E1988" s="5">
        <f>VLOOKUP(A1988, All!$A$2:$E$1647, 3)</f>
      </c>
      <c r="F1988" s="5">
        <f>VLOOKUP(A1988, All!$A$2:$E$1647, 4)</f>
      </c>
      <c r="G1988" s="5">
        <f>VLOOKUP(A1988, All!$A$2:$E$1647, 5)</f>
      </c>
      <c r="H1988" s="5">
        <f>LEN(G1988)-LEN(SUBSTITUTE(G1988," ",""))+1</f>
      </c>
      <c r="I1988" s="5">
        <f>IF(H1988&gt;=10, 1, 2)</f>
      </c>
    </row>
    <row customHeight="true" ht="15" r="1989">
      <c r="A1989" s="5" t="str">
        <v>ordering</v>
      </c>
      <c r="B1989" s="10" t="str">
        <v>n</v>
      </c>
      <c r="C1989" s="5">
        <f>VLOOKUP(A1989, All!$A$2:$E$1647, 1)</f>
      </c>
      <c r="D1989" s="5">
        <f>VLOOKUP(A1989, All!$A$2:$E$1647, 2)</f>
      </c>
      <c r="E1989" s="5">
        <f>VLOOKUP(A1989, All!$A$2:$E$1647, 3)</f>
      </c>
      <c r="F1989" s="5">
        <f>VLOOKUP(A1989, All!$A$2:$E$1647, 4)</f>
      </c>
      <c r="G1989" s="5">
        <f>VLOOKUP(A1989, All!$A$2:$E$1647, 5)</f>
      </c>
      <c r="H1989" s="5">
        <f>LEN(G1989)-LEN(SUBSTITUTE(G1989," ",""))+1</f>
      </c>
      <c r="I1989" s="5">
        <f>IF(H1989&gt;=10, 1, 2)</f>
      </c>
    </row>
    <row customHeight="true" ht="15" r="1990">
      <c r="A1990" s="5" t="str">
        <v>repress</v>
      </c>
      <c r="B1990" s="10" t="str">
        <v>v</v>
      </c>
      <c r="C1990" s="5">
        <f>VLOOKUP(A1990, All!$A$2:$E$1647, 1)</f>
      </c>
      <c r="D1990" s="5">
        <f>VLOOKUP(A1990, All!$A$2:$E$1647, 2)</f>
      </c>
      <c r="E1990" s="5">
        <f>VLOOKUP(A1990, All!$A$2:$E$1647, 3)</f>
      </c>
      <c r="F1990" s="5">
        <f>VLOOKUP(A1990, All!$A$2:$E$1647, 4)</f>
      </c>
      <c r="G1990" s="5">
        <f>VLOOKUP(A1990, All!$A$2:$E$1647, 5)</f>
      </c>
      <c r="H1990" s="5">
        <f>LEN(G1990)-LEN(SUBSTITUTE(G1990," ",""))+1</f>
      </c>
      <c r="I1990" s="5">
        <f>IF(H1990&gt;=10, 1, 2)</f>
      </c>
    </row>
    <row customHeight="true" ht="15" r="1991">
      <c r="A1991" s="5" t="str">
        <v>variously</v>
      </c>
      <c r="B1991" s="10" t="str">
        <v>r</v>
      </c>
      <c r="C1991" s="5">
        <f>VLOOKUP(A1991, All!$A$2:$E$1647, 1)</f>
      </c>
      <c r="D1991" s="5">
        <f>VLOOKUP(A1991, All!$A$2:$E$1647, 2)</f>
      </c>
      <c r="E1991" s="5">
        <f>VLOOKUP(A1991, All!$A$2:$E$1647, 3)</f>
      </c>
      <c r="F1991" s="5">
        <f>VLOOKUP(A1991, All!$A$2:$E$1647, 4)</f>
      </c>
      <c r="G1991" s="5">
        <f>VLOOKUP(A1991, All!$A$2:$E$1647, 5)</f>
      </c>
      <c r="H1991" s="5">
        <f>LEN(G1991)-LEN(SUBSTITUTE(G1991," ",""))+1</f>
      </c>
      <c r="I1991" s="5">
        <f>IF(H1991&gt;=10, 1, 2)</f>
      </c>
    </row>
    <row customHeight="true" ht="15" r="1992">
      <c r="A1992" s="5" t="str">
        <v>innovator</v>
      </c>
      <c r="B1992" s="10" t="str">
        <v>n</v>
      </c>
      <c r="C1992" s="5">
        <f>VLOOKUP(A1992, All!$A$2:$E$1647, 1)</f>
      </c>
      <c r="D1992" s="5">
        <f>VLOOKUP(A1992, All!$A$2:$E$1647, 2)</f>
      </c>
      <c r="E1992" s="5">
        <f>VLOOKUP(A1992, All!$A$2:$E$1647, 3)</f>
      </c>
      <c r="F1992" s="5">
        <f>VLOOKUP(A1992, All!$A$2:$E$1647, 4)</f>
      </c>
      <c r="G1992" s="5">
        <f>VLOOKUP(A1992, All!$A$2:$E$1647, 5)</f>
      </c>
      <c r="H1992" s="5">
        <f>LEN(G1992)-LEN(SUBSTITUTE(G1992," ",""))+1</f>
      </c>
      <c r="I1992" s="5">
        <f>IF(H1992&gt;=10, 1, 2)</f>
      </c>
    </row>
    <row customHeight="true" ht="15" r="1993">
      <c r="A1993" s="5" t="str">
        <v>diffuse</v>
      </c>
      <c r="B1993" s="10" t="str">
        <v>j</v>
      </c>
      <c r="C1993" s="5">
        <f>VLOOKUP(A1993, All!$A$2:$E$1647, 1)</f>
      </c>
      <c r="D1993" s="5">
        <f>VLOOKUP(A1993, All!$A$2:$E$1647, 2)</f>
      </c>
      <c r="E1993" s="5">
        <f>VLOOKUP(A1993, All!$A$2:$E$1647, 3)</f>
      </c>
      <c r="F1993" s="5">
        <f>VLOOKUP(A1993, All!$A$2:$E$1647, 4)</f>
      </c>
      <c r="G1993" s="5">
        <f>VLOOKUP(A1993, All!$A$2:$E$1647, 5)</f>
      </c>
      <c r="H1993" s="5">
        <f>LEN(G1993)-LEN(SUBSTITUTE(G1993," ",""))+1</f>
      </c>
      <c r="I1993" s="5">
        <f>IF(H1993&gt;=10, 1, 2)</f>
      </c>
    </row>
    <row customHeight="true" ht="15" r="1994">
      <c r="A1994" s="5" t="str">
        <v>decentralized</v>
      </c>
      <c r="B1994" s="10" t="str">
        <v>j</v>
      </c>
      <c r="C1994" s="5">
        <f>VLOOKUP(A1994, All!$A$2:$E$1647, 1)</f>
      </c>
      <c r="D1994" s="5">
        <f>VLOOKUP(A1994, All!$A$2:$E$1647, 2)</f>
      </c>
      <c r="E1994" s="5">
        <f>VLOOKUP(A1994, All!$A$2:$E$1647, 3)</f>
      </c>
      <c r="F1994" s="5">
        <f>VLOOKUP(A1994, All!$A$2:$E$1647, 4)</f>
      </c>
      <c r="G1994" s="5">
        <f>VLOOKUP(A1994, All!$A$2:$E$1647, 5)</f>
      </c>
      <c r="H1994" s="5">
        <f>LEN(G1994)-LEN(SUBSTITUTE(G1994," ",""))+1</f>
      </c>
      <c r="I1994" s="5">
        <f>IF(H1994&gt;=10, 1, 2)</f>
      </c>
    </row>
    <row customHeight="true" ht="15" r="1995">
      <c r="A1995" s="5" t="str">
        <v>deduce</v>
      </c>
      <c r="B1995" s="10" t="str">
        <v>v</v>
      </c>
      <c r="C1995" s="5">
        <f>VLOOKUP(A1995, All!$A$2:$E$1647, 1)</f>
      </c>
      <c r="D1995" s="5">
        <f>VLOOKUP(A1995, All!$A$2:$E$1647, 2)</f>
      </c>
      <c r="E1995" s="5">
        <f>VLOOKUP(A1995, All!$A$2:$E$1647, 3)</f>
      </c>
      <c r="F1995" s="5">
        <f>VLOOKUP(A1995, All!$A$2:$E$1647, 4)</f>
      </c>
      <c r="G1995" s="5">
        <f>VLOOKUP(A1995, All!$A$2:$E$1647, 5)</f>
      </c>
      <c r="H1995" s="5">
        <f>LEN(G1995)-LEN(SUBSTITUTE(G1995," ",""))+1</f>
      </c>
      <c r="I1995" s="5">
        <f>IF(H1995&gt;=10, 1, 2)</f>
      </c>
    </row>
    <row customHeight="true" ht="15" r="1996">
      <c r="A1996" s="5" t="str">
        <v>allot</v>
      </c>
      <c r="B1996" s="10" t="str">
        <v>v</v>
      </c>
      <c r="C1996" s="5">
        <f>VLOOKUP(A1996, All!$A$2:$E$1647, 1)</f>
      </c>
      <c r="D1996" s="5">
        <f>VLOOKUP(A1996, All!$A$2:$E$1647, 2)</f>
      </c>
      <c r="E1996" s="5">
        <f>VLOOKUP(A1996, All!$A$2:$E$1647, 3)</f>
      </c>
      <c r="F1996" s="5">
        <f>VLOOKUP(A1996, All!$A$2:$E$1647, 4)</f>
      </c>
      <c r="G1996" s="5">
        <f>VLOOKUP(A1996, All!$A$2:$E$1647, 5)</f>
      </c>
      <c r="H1996" s="5">
        <f>LEN(G1996)-LEN(SUBSTITUTE(G1996," ",""))+1</f>
      </c>
      <c r="I1996" s="5">
        <f>IF(H1996&gt;=10, 1, 2)</f>
      </c>
    </row>
    <row customHeight="true" ht="15" r="1997">
      <c r="A1997" s="5" t="str">
        <v>colonize</v>
      </c>
      <c r="B1997" s="10" t="str">
        <v>v</v>
      </c>
      <c r="C1997" s="5">
        <f>VLOOKUP(A1997, All!$A$2:$E$1647, 1)</f>
      </c>
      <c r="D1997" s="5">
        <f>VLOOKUP(A1997, All!$A$2:$E$1647, 2)</f>
      </c>
      <c r="E1997" s="5">
        <f>VLOOKUP(A1997, All!$A$2:$E$1647, 3)</f>
      </c>
      <c r="F1997" s="5">
        <f>VLOOKUP(A1997, All!$A$2:$E$1647, 4)</f>
      </c>
      <c r="G1997" s="5">
        <f>VLOOKUP(A1997, All!$A$2:$E$1647, 5)</f>
      </c>
      <c r="H1997" s="5">
        <f>LEN(G1997)-LEN(SUBSTITUTE(G1997," ",""))+1</f>
      </c>
      <c r="I1997" s="5">
        <f>IF(H1997&gt;=10, 1, 2)</f>
      </c>
    </row>
    <row customHeight="true" ht="15" r="1998">
      <c r="A1998" s="5" t="str">
        <v>entrench</v>
      </c>
      <c r="B1998" s="10" t="str">
        <v>v</v>
      </c>
      <c r="C1998" s="5">
        <f>VLOOKUP(A1998, All!$A$2:$E$1647, 1)</f>
      </c>
      <c r="D1998" s="5">
        <f>VLOOKUP(A1998, All!$A$2:$E$1647, 2)</f>
      </c>
      <c r="E1998" s="5">
        <f>VLOOKUP(A1998, All!$A$2:$E$1647, 3)</f>
      </c>
      <c r="F1998" s="5">
        <f>VLOOKUP(A1998, All!$A$2:$E$1647, 4)</f>
      </c>
      <c r="G1998" s="5">
        <f>VLOOKUP(A1998, All!$A$2:$E$1647, 5)</f>
      </c>
      <c r="H1998" s="5">
        <f>LEN(G1998)-LEN(SUBSTITUTE(G1998," ",""))+1</f>
      </c>
      <c r="I1998" s="5">
        <f>IF(H1998&gt;=10, 1, 2)</f>
      </c>
    </row>
    <row customHeight="true" ht="15" r="1999">
      <c r="A1999" s="5" t="str">
        <v>elaboration</v>
      </c>
      <c r="B1999" s="10" t="str">
        <v>n</v>
      </c>
      <c r="C1999" s="5">
        <f>VLOOKUP(A1999, All!$A$2:$E$1647, 1)</f>
      </c>
      <c r="D1999" s="5">
        <f>VLOOKUP(A1999, All!$A$2:$E$1647, 2)</f>
      </c>
      <c r="E1999" s="5">
        <f>VLOOKUP(A1999, All!$A$2:$E$1647, 3)</f>
      </c>
      <c r="F1999" s="5">
        <f>VLOOKUP(A1999, All!$A$2:$E$1647, 4)</f>
      </c>
      <c r="G1999" s="5">
        <f>VLOOKUP(A1999, All!$A$2:$E$1647, 5)</f>
      </c>
      <c r="H1999" s="5">
        <f>LEN(G1999)-LEN(SUBSTITUTE(G1999," ",""))+1</f>
      </c>
      <c r="I1999" s="5">
        <f>IF(H1999&gt;=10, 1, 2)</f>
      </c>
    </row>
    <row customHeight="true" ht="15" r="2000">
      <c r="A2000" s="5" t="str">
        <v>responsiveness</v>
      </c>
      <c r="B2000" s="10" t="str">
        <v>n</v>
      </c>
      <c r="C2000" s="5">
        <f>VLOOKUP(A2000, All!$A$2:$E$1647, 1)</f>
      </c>
      <c r="D2000" s="5">
        <f>VLOOKUP(A2000, All!$A$2:$E$1647, 2)</f>
      </c>
      <c r="E2000" s="5">
        <f>VLOOKUP(A2000, All!$A$2:$E$1647, 3)</f>
      </c>
      <c r="F2000" s="5">
        <f>VLOOKUP(A2000, All!$A$2:$E$1647, 4)</f>
      </c>
      <c r="G2000" s="5">
        <f>VLOOKUP(A2000, All!$A$2:$E$1647, 5)</f>
      </c>
      <c r="H2000" s="5">
        <f>LEN(G2000)-LEN(SUBSTITUTE(G2000," ",""))+1</f>
      </c>
      <c r="I2000" s="5">
        <f>IF(H2000&gt;=10, 1, 2)</f>
      </c>
    </row>
    <row customHeight="true" ht="15" r="2001">
      <c r="A2001" s="5" t="str">
        <v>urbanization</v>
      </c>
      <c r="B2001" s="10" t="str">
        <v>n</v>
      </c>
      <c r="C2001" s="5">
        <f>VLOOKUP(A2001, All!$A$2:$E$1647, 1)</f>
      </c>
      <c r="D2001" s="5">
        <f>VLOOKUP(A2001, All!$A$2:$E$1647, 2)</f>
      </c>
      <c r="E2001" s="5">
        <f>VLOOKUP(A2001, All!$A$2:$E$1647, 3)</f>
      </c>
      <c r="F2001" s="5">
        <f>VLOOKUP(A2001, All!$A$2:$E$1647, 4)</f>
      </c>
      <c r="G2001" s="5">
        <f>VLOOKUP(A2001, All!$A$2:$E$1647, 5)</f>
      </c>
      <c r="H2001" s="5">
        <f>LEN(G2001)-LEN(SUBSTITUTE(G2001," ",""))+1</f>
      </c>
      <c r="I2001" s="5">
        <f>IF(H2001&gt;=10, 1, 2)</f>
      </c>
    </row>
    <row customHeight="true" ht="15" r="2002">
      <c r="A2002" s="5" t="str">
        <v>procure</v>
      </c>
      <c r="B2002" s="10" t="str">
        <v>v</v>
      </c>
      <c r="C2002" s="5">
        <f>VLOOKUP(A2002, All!$A$2:$E$1647, 1)</f>
      </c>
      <c r="D2002" s="5">
        <f>VLOOKUP(A2002, All!$A$2:$E$1647, 2)</f>
      </c>
      <c r="E2002" s="5">
        <f>VLOOKUP(A2002, All!$A$2:$E$1647, 3)</f>
      </c>
      <c r="F2002" s="5">
        <f>VLOOKUP(A2002, All!$A$2:$E$1647, 4)</f>
      </c>
      <c r="G2002" s="5">
        <f>VLOOKUP(A2002, All!$A$2:$E$1647, 5)</f>
      </c>
      <c r="H2002" s="5">
        <f>LEN(G2002)-LEN(SUBSTITUTE(G2002," ",""))+1</f>
      </c>
      <c r="I2002" s="5">
        <f>IF(H2002&gt;=10, 1, 2)</f>
      </c>
    </row>
    <row customHeight="true" ht="15" r="2003">
      <c r="A2003" s="5" t="str">
        <v>well-established</v>
      </c>
      <c r="B2003" s="10" t="str">
        <v>j</v>
      </c>
      <c r="C2003" s="5">
        <f>VLOOKUP(A2003, All!$A$2:$E$1647, 1)</f>
      </c>
      <c r="D2003" s="5">
        <f>VLOOKUP(A2003, All!$A$2:$E$1647, 2)</f>
      </c>
      <c r="E2003" s="5">
        <f>VLOOKUP(A2003, All!$A$2:$E$1647, 3)</f>
      </c>
      <c r="F2003" s="5">
        <f>VLOOKUP(A2003, All!$A$2:$E$1647, 4)</f>
      </c>
      <c r="G2003" s="5">
        <f>VLOOKUP(A2003, All!$A$2:$E$1647, 5)</f>
      </c>
      <c r="H2003" s="5">
        <f>LEN(G2003)-LEN(SUBSTITUTE(G2003," ",""))+1</f>
      </c>
      <c r="I2003" s="5">
        <f>IF(H2003&gt;=10, 1, 2)</f>
      </c>
    </row>
    <row customHeight="true" ht="15" r="2004">
      <c r="A2004" s="5" t="str">
        <v>replete</v>
      </c>
      <c r="B2004" s="10" t="str">
        <v>j</v>
      </c>
      <c r="C2004" s="5">
        <f>VLOOKUP(A2004, All!$A$2:$E$1647, 1)</f>
      </c>
      <c r="D2004" s="5">
        <f>VLOOKUP(A2004, All!$A$2:$E$1647, 2)</f>
      </c>
      <c r="E2004" s="5">
        <f>VLOOKUP(A2004, All!$A$2:$E$1647, 3)</f>
      </c>
      <c r="F2004" s="5">
        <f>VLOOKUP(A2004, All!$A$2:$E$1647, 4)</f>
      </c>
      <c r="G2004" s="5">
        <f>VLOOKUP(A2004, All!$A$2:$E$1647, 5)</f>
      </c>
      <c r="H2004" s="5">
        <f>LEN(G2004)-LEN(SUBSTITUTE(G2004," ",""))+1</f>
      </c>
      <c r="I2004" s="5">
        <f>IF(H2004&gt;=10, 1, 2)</f>
      </c>
    </row>
    <row customHeight="true" ht="15" r="2005">
      <c r="A2005" s="5" t="str">
        <v>impractical</v>
      </c>
      <c r="B2005" s="10" t="str">
        <v>j</v>
      </c>
      <c r="C2005" s="5">
        <f>VLOOKUP(A2005, All!$A$2:$E$1647, 1)</f>
      </c>
      <c r="D2005" s="5">
        <f>VLOOKUP(A2005, All!$A$2:$E$1647, 2)</f>
      </c>
      <c r="E2005" s="5">
        <f>VLOOKUP(A2005, All!$A$2:$E$1647, 3)</f>
      </c>
      <c r="F2005" s="5">
        <f>VLOOKUP(A2005, All!$A$2:$E$1647, 4)</f>
      </c>
      <c r="G2005" s="5">
        <f>VLOOKUP(A2005, All!$A$2:$E$1647, 5)</f>
      </c>
      <c r="H2005" s="5">
        <f>LEN(G2005)-LEN(SUBSTITUTE(G2005," ",""))+1</f>
      </c>
      <c r="I2005" s="5">
        <f>IF(H2005&gt;=10, 1, 2)</f>
      </c>
    </row>
    <row customHeight="true" ht="15" r="2006">
      <c r="A2006" s="5" t="str">
        <v>increment</v>
      </c>
      <c r="B2006" s="10" t="str">
        <v>n</v>
      </c>
      <c r="C2006" s="5">
        <f>VLOOKUP(A2006, All!$A$2:$E$1647, 1)</f>
      </c>
      <c r="D2006" s="5">
        <f>VLOOKUP(A2006, All!$A$2:$E$1647, 2)</f>
      </c>
      <c r="E2006" s="5">
        <f>VLOOKUP(A2006, All!$A$2:$E$1647, 3)</f>
      </c>
      <c r="F2006" s="5">
        <f>VLOOKUP(A2006, All!$A$2:$E$1647, 4)</f>
      </c>
      <c r="G2006" s="5">
        <f>VLOOKUP(A2006, All!$A$2:$E$1647, 5)</f>
      </c>
      <c r="H2006" s="5">
        <f>LEN(G2006)-LEN(SUBSTITUTE(G2006," ",""))+1</f>
      </c>
      <c r="I2006" s="5">
        <f>IF(H2006&gt;=10, 1, 2)</f>
      </c>
    </row>
    <row customHeight="true" ht="15" r="2007">
      <c r="A2007" s="5" t="str">
        <v>inefficiency</v>
      </c>
      <c r="B2007" s="10" t="str">
        <v>n</v>
      </c>
      <c r="C2007" s="5">
        <f>VLOOKUP(A2007, All!$A$2:$E$1647, 1)</f>
      </c>
      <c r="D2007" s="5">
        <f>VLOOKUP(A2007, All!$A$2:$E$1647, 2)</f>
      </c>
      <c r="E2007" s="5">
        <f>VLOOKUP(A2007, All!$A$2:$E$1647, 3)</f>
      </c>
      <c r="F2007" s="5">
        <f>VLOOKUP(A2007, All!$A$2:$E$1647, 4)</f>
      </c>
      <c r="G2007" s="5">
        <f>VLOOKUP(A2007, All!$A$2:$E$1647, 5)</f>
      </c>
      <c r="H2007" s="5">
        <f>LEN(G2007)-LEN(SUBSTITUTE(G2007," ",""))+1</f>
      </c>
      <c r="I2007" s="5">
        <f>IF(H2007&gt;=10, 1, 2)</f>
      </c>
    </row>
    <row customHeight="true" ht="15" r="2008">
      <c r="A2008" s="5" t="str">
        <v>approximation</v>
      </c>
      <c r="B2008" s="10" t="str">
        <v>n</v>
      </c>
      <c r="C2008" s="5">
        <f>VLOOKUP(A2008, All!$A$2:$E$1647, 1)</f>
      </c>
      <c r="D2008" s="5">
        <f>VLOOKUP(A2008, All!$A$2:$E$1647, 2)</f>
      </c>
      <c r="E2008" s="5">
        <f>VLOOKUP(A2008, All!$A$2:$E$1647, 3)</f>
      </c>
      <c r="F2008" s="5">
        <f>VLOOKUP(A2008, All!$A$2:$E$1647, 4)</f>
      </c>
      <c r="G2008" s="5">
        <f>VLOOKUP(A2008, All!$A$2:$E$1647, 5)</f>
      </c>
      <c r="H2008" s="5">
        <f>LEN(G2008)-LEN(SUBSTITUTE(G2008," ",""))+1</f>
      </c>
      <c r="I2008" s="5">
        <f>IF(H2008&gt;=10, 1, 2)</f>
      </c>
    </row>
    <row customHeight="true" ht="15" r="2009">
      <c r="A2009" s="5" t="str">
        <v>sociopolitical</v>
      </c>
      <c r="B2009" s="10" t="str">
        <v>j</v>
      </c>
      <c r="C2009" s="5">
        <f>VLOOKUP(A2009, All!$A$2:$E$1647, 1)</f>
      </c>
      <c r="D2009" s="5">
        <f>VLOOKUP(A2009, All!$A$2:$E$1647, 2)</f>
      </c>
      <c r="E2009" s="5">
        <f>VLOOKUP(A2009, All!$A$2:$E$1647, 3)</f>
      </c>
      <c r="F2009" s="5">
        <f>VLOOKUP(A2009, All!$A$2:$E$1647, 4)</f>
      </c>
      <c r="G2009" s="5">
        <f>VLOOKUP(A2009, All!$A$2:$E$1647, 5)</f>
      </c>
      <c r="H2009" s="5">
        <f>LEN(G2009)-LEN(SUBSTITUTE(G2009," ",""))+1</f>
      </c>
      <c r="I2009" s="5">
        <f>IF(H2009&gt;=10, 1, 2)</f>
      </c>
    </row>
    <row customHeight="true" ht="15" r="2010">
      <c r="A2010" s="5" t="str">
        <v>attendant</v>
      </c>
      <c r="B2010" s="10" t="str">
        <v>j</v>
      </c>
      <c r="C2010" s="5">
        <f>VLOOKUP(A2010, All!$A$2:$E$1647, 1)</f>
      </c>
      <c r="D2010" s="5">
        <f>VLOOKUP(A2010, All!$A$2:$E$1647, 2)</f>
      </c>
      <c r="E2010" s="5">
        <f>VLOOKUP(A2010, All!$A$2:$E$1647, 3)</f>
      </c>
      <c r="F2010" s="5">
        <f>VLOOKUP(A2010, All!$A$2:$E$1647, 4)</f>
      </c>
      <c r="G2010" s="5">
        <f>VLOOKUP(A2010, All!$A$2:$E$1647, 5)</f>
      </c>
      <c r="H2010" s="5">
        <f>LEN(G2010)-LEN(SUBSTITUTE(G2010," ",""))+1</f>
      </c>
      <c r="I2010" s="5">
        <f>IF(H2010&gt;=10, 1, 2)</f>
      </c>
    </row>
    <row customHeight="true" ht="15" r="2011">
      <c r="A2011" s="5" t="str">
        <v>ideologically</v>
      </c>
      <c r="B2011" s="10" t="str">
        <v>r</v>
      </c>
      <c r="C2011" s="5">
        <f>VLOOKUP(A2011, All!$A$2:$E$1647, 1)</f>
      </c>
      <c r="D2011" s="5">
        <f>VLOOKUP(A2011, All!$A$2:$E$1647, 2)</f>
      </c>
      <c r="E2011" s="5">
        <f>VLOOKUP(A2011, All!$A$2:$E$1647, 3)</f>
      </c>
      <c r="F2011" s="5">
        <f>VLOOKUP(A2011, All!$A$2:$E$1647, 4)</f>
      </c>
      <c r="G2011" s="5">
        <f>VLOOKUP(A2011, All!$A$2:$E$1647, 5)</f>
      </c>
      <c r="H2011" s="5">
        <f>LEN(G2011)-LEN(SUBSTITUTE(G2011," ",""))+1</f>
      </c>
      <c r="I2011" s="5">
        <f>IF(H2011&gt;=10, 1, 2)</f>
      </c>
    </row>
    <row customHeight="true" ht="15" r="2012">
      <c r="A2012" s="5" t="str">
        <v>unaffected</v>
      </c>
      <c r="B2012" s="10" t="str">
        <v>j</v>
      </c>
      <c r="C2012" s="5">
        <f>VLOOKUP(A2012, All!$A$2:$E$1647, 1)</f>
      </c>
      <c r="D2012" s="5">
        <f>VLOOKUP(A2012, All!$A$2:$E$1647, 2)</f>
      </c>
      <c r="E2012" s="5">
        <f>VLOOKUP(A2012, All!$A$2:$E$1647, 3)</f>
      </c>
      <c r="F2012" s="5">
        <f>VLOOKUP(A2012, All!$A$2:$E$1647, 4)</f>
      </c>
      <c r="G2012" s="5">
        <f>VLOOKUP(A2012, All!$A$2:$E$1647, 5)</f>
      </c>
      <c r="H2012" s="5">
        <f>LEN(G2012)-LEN(SUBSTITUTE(G2012," ",""))+1</f>
      </c>
      <c r="I2012" s="5">
        <f>IF(H2012&gt;=10, 1, 2)</f>
      </c>
    </row>
    <row customHeight="true" ht="15" r="2013">
      <c r="A2013" s="5" t="str">
        <v>dislocation</v>
      </c>
      <c r="B2013" s="10" t="str">
        <v>n</v>
      </c>
      <c r="C2013" s="5">
        <f>VLOOKUP(A2013, All!$A$2:$E$1647, 1)</f>
      </c>
      <c r="D2013" s="5">
        <f>VLOOKUP(A2013, All!$A$2:$E$1647, 2)</f>
      </c>
      <c r="E2013" s="5">
        <f>VLOOKUP(A2013, All!$A$2:$E$1647, 3)</f>
      </c>
      <c r="F2013" s="5">
        <f>VLOOKUP(A2013, All!$A$2:$E$1647, 4)</f>
      </c>
      <c r="G2013" s="5">
        <f>VLOOKUP(A2013, All!$A$2:$E$1647, 5)</f>
      </c>
      <c r="H2013" s="5">
        <f>LEN(G2013)-LEN(SUBSTITUTE(G2013," ",""))+1</f>
      </c>
      <c r="I2013" s="5">
        <f>IF(H2013&gt;=10, 1, 2)</f>
      </c>
    </row>
    <row customHeight="true" ht="15" r="2014">
      <c r="A2014" s="5" t="str">
        <v>aggressor</v>
      </c>
      <c r="B2014" s="10" t="str">
        <v>n</v>
      </c>
      <c r="C2014" s="5">
        <f>VLOOKUP(A2014, All!$A$2:$E$1647, 1)</f>
      </c>
      <c r="D2014" s="5">
        <f>VLOOKUP(A2014, All!$A$2:$E$1647, 2)</f>
      </c>
      <c r="E2014" s="5">
        <f>VLOOKUP(A2014, All!$A$2:$E$1647, 3)</f>
      </c>
      <c r="F2014" s="5">
        <f>VLOOKUP(A2014, All!$A$2:$E$1647, 4)</f>
      </c>
      <c r="G2014" s="5">
        <f>VLOOKUP(A2014, All!$A$2:$E$1647, 5)</f>
      </c>
      <c r="H2014" s="5">
        <f>LEN(G2014)-LEN(SUBSTITUTE(G2014," ",""))+1</f>
      </c>
      <c r="I2014" s="5">
        <f>IF(H2014&gt;=10, 1, 2)</f>
      </c>
    </row>
    <row customHeight="true" ht="15" r="2015">
      <c r="A2015" s="5" t="str">
        <v>apex</v>
      </c>
      <c r="B2015" s="10" t="str">
        <v>n</v>
      </c>
      <c r="C2015" s="5">
        <f>VLOOKUP(A2015, All!$A$2:$E$1647, 1)</f>
      </c>
      <c r="D2015" s="5">
        <f>VLOOKUP(A2015, All!$A$2:$E$1647, 2)</f>
      </c>
      <c r="E2015" s="5">
        <f>VLOOKUP(A2015, All!$A$2:$E$1647, 3)</f>
      </c>
      <c r="F2015" s="5">
        <f>VLOOKUP(A2015, All!$A$2:$E$1647, 4)</f>
      </c>
      <c r="G2015" s="5">
        <f>VLOOKUP(A2015, All!$A$2:$E$1647, 5)</f>
      </c>
      <c r="H2015" s="5">
        <f>LEN(G2015)-LEN(SUBSTITUTE(G2015," ",""))+1</f>
      </c>
      <c r="I2015" s="5">
        <f>IF(H2015&gt;=10, 1, 2)</f>
      </c>
    </row>
    <row customHeight="true" ht="15" r="2016">
      <c r="A2016" s="5" t="str">
        <v>inward</v>
      </c>
      <c r="B2016" s="10" t="str">
        <v>j</v>
      </c>
      <c r="C2016" s="5">
        <f>VLOOKUP(A2016, All!$A$2:$E$1647, 1)</f>
      </c>
      <c r="D2016" s="5">
        <f>VLOOKUP(A2016, All!$A$2:$E$1647, 2)</f>
      </c>
      <c r="E2016" s="5">
        <f>VLOOKUP(A2016, All!$A$2:$E$1647, 3)</f>
      </c>
      <c r="F2016" s="5">
        <f>VLOOKUP(A2016, All!$A$2:$E$1647, 4)</f>
      </c>
      <c r="G2016" s="5">
        <f>VLOOKUP(A2016, All!$A$2:$E$1647, 5)</f>
      </c>
      <c r="H2016" s="5">
        <f>LEN(G2016)-LEN(SUBSTITUTE(G2016," ",""))+1</f>
      </c>
      <c r="I2016" s="5">
        <f>IF(H2016&gt;=10, 1, 2)</f>
      </c>
    </row>
    <row customHeight="true" ht="15" r="2017">
      <c r="A2017" s="5" t="str">
        <v>self-image</v>
      </c>
      <c r="B2017" s="10" t="str">
        <v>n</v>
      </c>
      <c r="C2017" s="5">
        <f>VLOOKUP(A2017, All!$A$2:$E$1647, 1)</f>
      </c>
      <c r="D2017" s="5">
        <f>VLOOKUP(A2017, All!$A$2:$E$1647, 2)</f>
      </c>
      <c r="E2017" s="5">
        <f>VLOOKUP(A2017, All!$A$2:$E$1647, 3)</f>
      </c>
      <c r="F2017" s="5">
        <f>VLOOKUP(A2017, All!$A$2:$E$1647, 4)</f>
      </c>
      <c r="G2017" s="5">
        <f>VLOOKUP(A2017, All!$A$2:$E$1647, 5)</f>
      </c>
      <c r="H2017" s="5">
        <f>LEN(G2017)-LEN(SUBSTITUTE(G2017," ",""))+1</f>
      </c>
      <c r="I2017" s="5">
        <f>IF(H2017&gt;=10, 1, 2)</f>
      </c>
    </row>
    <row customHeight="true" ht="15" r="2018">
      <c r="A2018" s="5" t="str">
        <v>approximate</v>
      </c>
      <c r="B2018" s="10" t="str">
        <v>j</v>
      </c>
      <c r="C2018" s="5">
        <f>VLOOKUP(A2018, All!$A$2:$E$1647, 1)</f>
      </c>
      <c r="D2018" s="5">
        <f>VLOOKUP(A2018, All!$A$2:$E$1647, 2)</f>
      </c>
      <c r="E2018" s="5">
        <f>VLOOKUP(A2018, All!$A$2:$E$1647, 3)</f>
      </c>
      <c r="F2018" s="5">
        <f>VLOOKUP(A2018, All!$A$2:$E$1647, 4)</f>
      </c>
      <c r="G2018" s="5">
        <f>VLOOKUP(A2018, All!$A$2:$E$1647, 5)</f>
      </c>
      <c r="H2018" s="5">
        <f>LEN(G2018)-LEN(SUBSTITUTE(G2018," ",""))+1</f>
      </c>
      <c r="I2018" s="5">
        <f>IF(H2018&gt;=10, 1, 2)</f>
      </c>
    </row>
    <row customHeight="true" ht="15" r="2019">
      <c r="A2019" s="5" t="str">
        <v>defined</v>
      </c>
      <c r="B2019" s="10" t="str">
        <v>j</v>
      </c>
      <c r="C2019" s="5">
        <f>VLOOKUP(A2019, All!$A$2:$E$1647, 1)</f>
      </c>
      <c r="D2019" s="5">
        <f>VLOOKUP(A2019, All!$A$2:$E$1647, 2)</f>
      </c>
      <c r="E2019" s="5">
        <f>VLOOKUP(A2019, All!$A$2:$E$1647, 3)</f>
      </c>
      <c r="F2019" s="5">
        <f>VLOOKUP(A2019, All!$A$2:$E$1647, 4)</f>
      </c>
      <c r="G2019" s="5">
        <f>VLOOKUP(A2019, All!$A$2:$E$1647, 5)</f>
      </c>
      <c r="H2019" s="5">
        <f>LEN(G2019)-LEN(SUBSTITUTE(G2019," ",""))+1</f>
      </c>
      <c r="I2019" s="5">
        <f>IF(H2019&gt;=10, 1, 2)</f>
      </c>
    </row>
    <row customHeight="true" ht="15" r="2020">
      <c r="A2020" s="5" t="str">
        <v>redistribution</v>
      </c>
      <c r="B2020" s="10" t="str">
        <v>n</v>
      </c>
      <c r="C2020" s="5">
        <f>VLOOKUP(A2020, All!$A$2:$E$1647, 1)</f>
      </c>
      <c r="D2020" s="5">
        <f>VLOOKUP(A2020, All!$A$2:$E$1647, 2)</f>
      </c>
      <c r="E2020" s="5">
        <f>VLOOKUP(A2020, All!$A$2:$E$1647, 3)</f>
      </c>
      <c r="F2020" s="5">
        <f>VLOOKUP(A2020, All!$A$2:$E$1647, 4)</f>
      </c>
      <c r="G2020" s="5">
        <f>VLOOKUP(A2020, All!$A$2:$E$1647, 5)</f>
      </c>
      <c r="H2020" s="5">
        <f>LEN(G2020)-LEN(SUBSTITUTE(G2020," ",""))+1</f>
      </c>
      <c r="I2020" s="5">
        <f>IF(H2020&gt;=10, 1, 2)</f>
      </c>
    </row>
    <row customHeight="true" ht="15" r="2021">
      <c r="A2021" s="5" t="str">
        <v>conditional</v>
      </c>
      <c r="B2021" s="10" t="str">
        <v>j</v>
      </c>
      <c r="C2021" s="5">
        <f>VLOOKUP(A2021, All!$A$2:$E$1647, 1)</f>
      </c>
      <c r="D2021" s="5">
        <f>VLOOKUP(A2021, All!$A$2:$E$1647, 2)</f>
      </c>
      <c r="E2021" s="5">
        <f>VLOOKUP(A2021, All!$A$2:$E$1647, 3)</f>
      </c>
      <c r="F2021" s="5">
        <f>VLOOKUP(A2021, All!$A$2:$E$1647, 4)</f>
      </c>
      <c r="G2021" s="5">
        <f>VLOOKUP(A2021, All!$A$2:$E$1647, 5)</f>
      </c>
      <c r="H2021" s="5">
        <f>LEN(G2021)-LEN(SUBSTITUTE(G2021," ",""))+1</f>
      </c>
      <c r="I2021" s="5">
        <f>IF(H2021&gt;=10, 1, 2)</f>
      </c>
    </row>
    <row customHeight="true" ht="15" r="2022">
      <c r="A2022" s="5" t="str">
        <v>normalize</v>
      </c>
      <c r="B2022" s="10" t="str">
        <v>v</v>
      </c>
      <c r="C2022" s="5">
        <f>VLOOKUP(A2022, All!$A$2:$E$1647, 1)</f>
      </c>
      <c r="D2022" s="5">
        <f>VLOOKUP(A2022, All!$A$2:$E$1647, 2)</f>
      </c>
      <c r="E2022" s="5">
        <f>VLOOKUP(A2022, All!$A$2:$E$1647, 3)</f>
      </c>
      <c r="F2022" s="5">
        <f>VLOOKUP(A2022, All!$A$2:$E$1647, 4)</f>
      </c>
      <c r="G2022" s="5">
        <f>VLOOKUP(A2022, All!$A$2:$E$1647, 5)</f>
      </c>
      <c r="H2022" s="5">
        <f>LEN(G2022)-LEN(SUBSTITUTE(G2022," ",""))+1</f>
      </c>
      <c r="I2022" s="5">
        <f>IF(H2022&gt;=10, 1, 2)</f>
      </c>
    </row>
    <row customHeight="true" ht="15" r="2023">
      <c r="A2023" s="5" t="str">
        <v>unrestricted</v>
      </c>
      <c r="B2023" s="10" t="str">
        <v>j</v>
      </c>
      <c r="C2023" s="5">
        <f>VLOOKUP(A2023, All!$A$2:$E$1647, 1)</f>
      </c>
      <c r="D2023" s="5">
        <f>VLOOKUP(A2023, All!$A$2:$E$1647, 2)</f>
      </c>
      <c r="E2023" s="5">
        <f>VLOOKUP(A2023, All!$A$2:$E$1647, 3)</f>
      </c>
      <c r="F2023" s="5">
        <f>VLOOKUP(A2023, All!$A$2:$E$1647, 4)</f>
      </c>
      <c r="G2023" s="5">
        <f>VLOOKUP(A2023, All!$A$2:$E$1647, 5)</f>
      </c>
      <c r="H2023" s="5">
        <f>LEN(G2023)-LEN(SUBSTITUTE(G2023," ",""))+1</f>
      </c>
      <c r="I2023" s="5">
        <f>IF(H2023&gt;=10, 1, 2)</f>
      </c>
    </row>
    <row customHeight="true" ht="15" r="2024">
      <c r="A2024" s="5" t="str">
        <v>consolidated</v>
      </c>
      <c r="B2024" s="10" t="str">
        <v>j</v>
      </c>
      <c r="C2024" s="5">
        <f>VLOOKUP(A2024, All!$A$2:$E$1647, 1)</f>
      </c>
      <c r="D2024" s="5">
        <f>VLOOKUP(A2024, All!$A$2:$E$1647, 2)</f>
      </c>
      <c r="E2024" s="5">
        <f>VLOOKUP(A2024, All!$A$2:$E$1647, 3)</f>
      </c>
      <c r="F2024" s="5">
        <f>VLOOKUP(A2024, All!$A$2:$E$1647, 4)</f>
      </c>
      <c r="G2024" s="5">
        <f>VLOOKUP(A2024, All!$A$2:$E$1647, 5)</f>
      </c>
      <c r="H2024" s="5">
        <f>LEN(G2024)-LEN(SUBSTITUTE(G2024," ",""))+1</f>
      </c>
      <c r="I2024" s="5">
        <f>IF(H2024&gt;=10, 1, 2)</f>
      </c>
    </row>
    <row customHeight="true" ht="15" r="2025">
      <c r="A2025" s="5" t="str">
        <v>discernible</v>
      </c>
      <c r="B2025" s="10" t="str">
        <v>j</v>
      </c>
      <c r="C2025" s="5">
        <f>VLOOKUP(A2025, All!$A$2:$E$1647, 1)</f>
      </c>
      <c r="D2025" s="5">
        <f>VLOOKUP(A2025, All!$A$2:$E$1647, 2)</f>
      </c>
      <c r="E2025" s="5">
        <f>VLOOKUP(A2025, All!$A$2:$E$1647, 3)</f>
      </c>
      <c r="F2025" s="5">
        <f>VLOOKUP(A2025, All!$A$2:$E$1647, 4)</f>
      </c>
      <c r="G2025" s="5">
        <f>VLOOKUP(A2025, All!$A$2:$E$1647, 5)</f>
      </c>
      <c r="H2025" s="5">
        <f>LEN(G2025)-LEN(SUBSTITUTE(G2025," ",""))+1</f>
      </c>
      <c r="I2025" s="5">
        <f>IF(H2025&gt;=10, 1, 2)</f>
      </c>
    </row>
    <row customHeight="true" ht="15" r="2026">
      <c r="A2026" s="5" t="str">
        <v>enlargement</v>
      </c>
      <c r="B2026" s="10" t="str">
        <v>n</v>
      </c>
      <c r="C2026" s="5">
        <f>VLOOKUP(A2026, All!$A$2:$E$1647, 1)</f>
      </c>
      <c r="D2026" s="5">
        <f>VLOOKUP(A2026, All!$A$2:$E$1647, 2)</f>
      </c>
      <c r="E2026" s="5">
        <f>VLOOKUP(A2026, All!$A$2:$E$1647, 3)</f>
      </c>
      <c r="F2026" s="5">
        <f>VLOOKUP(A2026, All!$A$2:$E$1647, 4)</f>
      </c>
      <c r="G2026" s="5">
        <f>VLOOKUP(A2026, All!$A$2:$E$1647, 5)</f>
      </c>
      <c r="H2026" s="5">
        <f>LEN(G2026)-LEN(SUBSTITUTE(G2026," ",""))+1</f>
      </c>
      <c r="I2026" s="5">
        <f>IF(H2026&gt;=10, 1, 2)</f>
      </c>
    </row>
    <row customHeight="true" ht="15" r="2027">
      <c r="A2027" s="5" t="str">
        <v>attune</v>
      </c>
      <c r="B2027" s="10" t="str">
        <v>v</v>
      </c>
      <c r="C2027" s="5">
        <f>VLOOKUP(A2027, All!$A$2:$E$1647, 1)</f>
      </c>
      <c r="D2027" s="5">
        <f>VLOOKUP(A2027, All!$A$2:$E$1647, 2)</f>
      </c>
      <c r="E2027" s="5">
        <f>VLOOKUP(A2027, All!$A$2:$E$1647, 3)</f>
      </c>
      <c r="F2027" s="5">
        <f>VLOOKUP(A2027, All!$A$2:$E$1647, 4)</f>
      </c>
      <c r="G2027" s="5">
        <f>VLOOKUP(A2027, All!$A$2:$E$1647, 5)</f>
      </c>
      <c r="H2027" s="5">
        <f>LEN(G2027)-LEN(SUBSTITUTE(G2027," ",""))+1</f>
      </c>
      <c r="I2027" s="5">
        <f>IF(H2027&gt;=10, 1, 2)</f>
      </c>
    </row>
    <row customHeight="true" ht="15" r="2028">
      <c r="A2028" s="5" t="str">
        <v>triad</v>
      </c>
      <c r="B2028" s="10" t="str">
        <v>n</v>
      </c>
      <c r="C2028" s="5">
        <f>VLOOKUP(A2028, All!$A$2:$E$1647, 1)</f>
      </c>
      <c r="D2028" s="5">
        <f>VLOOKUP(A2028, All!$A$2:$E$1647, 2)</f>
      </c>
      <c r="E2028" s="5">
        <f>VLOOKUP(A2028, All!$A$2:$E$1647, 3)</f>
      </c>
      <c r="F2028" s="5">
        <f>VLOOKUP(A2028, All!$A$2:$E$1647, 4)</f>
      </c>
      <c r="G2028" s="5">
        <f>VLOOKUP(A2028, All!$A$2:$E$1647, 5)</f>
      </c>
      <c r="H2028" s="5">
        <f>LEN(G2028)-LEN(SUBSTITUTE(G2028," ",""))+1</f>
      </c>
      <c r="I2028" s="5">
        <f>IF(H2028&gt;=10, 1, 2)</f>
      </c>
    </row>
    <row customHeight="true" ht="15" r="2029">
      <c r="A2029" s="5" t="str">
        <v>predicate</v>
      </c>
      <c r="B2029" s="10" t="str">
        <v>v</v>
      </c>
      <c r="C2029" s="5">
        <f>VLOOKUP(A2029, All!$A$2:$E$1647, 1)</f>
      </c>
      <c r="D2029" s="5">
        <f>VLOOKUP(A2029, All!$A$2:$E$1647, 2)</f>
      </c>
      <c r="E2029" s="5">
        <f>VLOOKUP(A2029, All!$A$2:$E$1647, 3)</f>
      </c>
      <c r="F2029" s="5">
        <f>VLOOKUP(A2029, All!$A$2:$E$1647, 4)</f>
      </c>
      <c r="G2029" s="5">
        <f>VLOOKUP(A2029, All!$A$2:$E$1647, 5)</f>
      </c>
      <c r="H2029" s="5">
        <f>LEN(G2029)-LEN(SUBSTITUTE(G2029," ",""))+1</f>
      </c>
      <c r="I2029" s="5">
        <f>IF(H2029&gt;=10, 1, 2)</f>
      </c>
    </row>
    <row customHeight="true" ht="15" r="2030">
      <c r="A2030" s="5" t="str">
        <v>decision-maker</v>
      </c>
      <c r="B2030" s="10" t="str">
        <v>n</v>
      </c>
      <c r="C2030" s="5">
        <f>VLOOKUP(A2030, All!$A$2:$E$1647, 1)</f>
      </c>
      <c r="D2030" s="5">
        <f>VLOOKUP(A2030, All!$A$2:$E$1647, 2)</f>
      </c>
      <c r="E2030" s="5">
        <f>VLOOKUP(A2030, All!$A$2:$E$1647, 3)</f>
      </c>
      <c r="F2030" s="5">
        <f>VLOOKUP(A2030, All!$A$2:$E$1647, 4)</f>
      </c>
      <c r="G2030" s="5">
        <f>VLOOKUP(A2030, All!$A$2:$E$1647, 5)</f>
      </c>
      <c r="H2030" s="5">
        <f>LEN(G2030)-LEN(SUBSTITUTE(G2030," ",""))+1</f>
      </c>
      <c r="I2030" s="5">
        <f>IF(H2030&gt;=10, 1, 2)</f>
      </c>
    </row>
    <row customHeight="true" ht="15" r="2031">
      <c r="A2031" s="5" t="str">
        <v>potency</v>
      </c>
      <c r="B2031" s="10" t="str">
        <v>n</v>
      </c>
      <c r="C2031" s="5">
        <f>VLOOKUP(A2031, All!$A$2:$E$1647, 1)</f>
      </c>
      <c r="D2031" s="5">
        <f>VLOOKUP(A2031, All!$A$2:$E$1647, 2)</f>
      </c>
      <c r="E2031" s="5">
        <f>VLOOKUP(A2031, All!$A$2:$E$1647, 3)</f>
      </c>
      <c r="F2031" s="5">
        <f>VLOOKUP(A2031, All!$A$2:$E$1647, 4)</f>
      </c>
      <c r="G2031" s="5">
        <f>VLOOKUP(A2031, All!$A$2:$E$1647, 5)</f>
      </c>
      <c r="H2031" s="5">
        <f>LEN(G2031)-LEN(SUBSTITUTE(G2031," ",""))+1</f>
      </c>
      <c r="I2031" s="5">
        <f>IF(H2031&gt;=10, 1, 2)</f>
      </c>
    </row>
    <row customHeight="true" ht="15" r="2032">
      <c r="A2032" s="5" t="str">
        <v>inherited</v>
      </c>
      <c r="B2032" s="10" t="str">
        <v>j</v>
      </c>
      <c r="C2032" s="5">
        <f>VLOOKUP(A2032, All!$A$2:$E$1647, 1)</f>
      </c>
      <c r="D2032" s="5">
        <f>VLOOKUP(A2032, All!$A$2:$E$1647, 2)</f>
      </c>
      <c r="E2032" s="5">
        <f>VLOOKUP(A2032, All!$A$2:$E$1647, 3)</f>
      </c>
      <c r="F2032" s="5">
        <f>VLOOKUP(A2032, All!$A$2:$E$1647, 4)</f>
      </c>
      <c r="G2032" s="5">
        <f>VLOOKUP(A2032, All!$A$2:$E$1647, 5)</f>
      </c>
      <c r="H2032" s="5">
        <f>LEN(G2032)-LEN(SUBSTITUTE(G2032," ",""))+1</f>
      </c>
      <c r="I2032" s="5">
        <f>IF(H2032&gt;=10, 1, 2)</f>
      </c>
    </row>
    <row customHeight="true" ht="15" r="2033">
      <c r="A2033" s="5" t="str">
        <v>anatomical</v>
      </c>
      <c r="B2033" s="10" t="str">
        <v>j</v>
      </c>
      <c r="C2033" s="5">
        <f>VLOOKUP(A2033, All!$A$2:$E$1647, 1)</f>
      </c>
      <c r="D2033" s="5">
        <f>VLOOKUP(A2033, All!$A$2:$E$1647, 2)</f>
      </c>
      <c r="E2033" s="5">
        <f>VLOOKUP(A2033, All!$A$2:$E$1647, 3)</f>
      </c>
      <c r="F2033" s="5">
        <f>VLOOKUP(A2033, All!$A$2:$E$1647, 4)</f>
      </c>
      <c r="G2033" s="5">
        <f>VLOOKUP(A2033, All!$A$2:$E$1647, 5)</f>
      </c>
      <c r="H2033" s="5">
        <f>LEN(G2033)-LEN(SUBSTITUTE(G2033," ",""))+1</f>
      </c>
      <c r="I2033" s="5">
        <f>IF(H2033&gt;=10, 1, 2)</f>
      </c>
    </row>
    <row customHeight="true" ht="15" r="2034">
      <c r="A2034" s="5" t="str">
        <v>fore</v>
      </c>
      <c r="B2034" s="10" t="str">
        <v>n</v>
      </c>
      <c r="C2034" s="5">
        <f>VLOOKUP(A2034, All!$A$2:$E$1647, 1)</f>
      </c>
      <c r="D2034" s="5">
        <f>VLOOKUP(A2034, All!$A$2:$E$1647, 2)</f>
      </c>
      <c r="E2034" s="5">
        <f>VLOOKUP(A2034, All!$A$2:$E$1647, 3)</f>
      </c>
      <c r="F2034" s="5">
        <f>VLOOKUP(A2034, All!$A$2:$E$1647, 4)</f>
      </c>
      <c r="G2034" s="5">
        <f>VLOOKUP(A2034, All!$A$2:$E$1647, 5)</f>
      </c>
      <c r="H2034" s="5">
        <f>LEN(G2034)-LEN(SUBSTITUTE(G2034," ",""))+1</f>
      </c>
      <c r="I2034" s="5">
        <f>IF(H2034&gt;=10, 1, 2)</f>
      </c>
    </row>
    <row customHeight="true" ht="15" r="2035">
      <c r="A2035" s="5" t="str">
        <v>endeavor</v>
      </c>
      <c r="B2035" s="10" t="str">
        <v>v</v>
      </c>
      <c r="C2035" s="5">
        <f>VLOOKUP(A2035, All!$A$2:$E$1647, 1)</f>
      </c>
      <c r="D2035" s="5">
        <f>VLOOKUP(A2035, All!$A$2:$E$1647, 2)</f>
      </c>
      <c r="E2035" s="5">
        <f>VLOOKUP(A2035, All!$A$2:$E$1647, 3)</f>
      </c>
      <c r="F2035" s="5">
        <f>VLOOKUP(A2035, All!$A$2:$E$1647, 4)</f>
      </c>
      <c r="G2035" s="5">
        <f>VLOOKUP(A2035, All!$A$2:$E$1647, 5)</f>
      </c>
      <c r="H2035" s="5">
        <f>LEN(G2035)-LEN(SUBSTITUTE(G2035," ",""))+1</f>
      </c>
      <c r="I2035" s="5">
        <f>IF(H2035&gt;=10, 1, 2)</f>
      </c>
    </row>
    <row customHeight="true" ht="15" r="2036">
      <c r="A2036" s="5" t="str">
        <v>inactive</v>
      </c>
      <c r="B2036" s="10" t="str">
        <v>j</v>
      </c>
      <c r="C2036" s="5">
        <f>VLOOKUP(A2036, All!$A$2:$E$1647, 1)</f>
      </c>
      <c r="D2036" s="5">
        <f>VLOOKUP(A2036, All!$A$2:$E$1647, 2)</f>
      </c>
      <c r="E2036" s="5">
        <f>VLOOKUP(A2036, All!$A$2:$E$1647, 3)</f>
      </c>
      <c r="F2036" s="5">
        <f>VLOOKUP(A2036, All!$A$2:$E$1647, 4)</f>
      </c>
      <c r="G2036" s="5">
        <f>VLOOKUP(A2036, All!$A$2:$E$1647, 5)</f>
      </c>
      <c r="H2036" s="5">
        <f>LEN(G2036)-LEN(SUBSTITUTE(G2036," ",""))+1</f>
      </c>
      <c r="I2036" s="5">
        <f>IF(H2036&gt;=10, 1, 2)</f>
      </c>
    </row>
    <row customHeight="true" ht="15" r="2037">
      <c r="A2037" s="5" t="str">
        <v>sequencing</v>
      </c>
      <c r="B2037" s="10" t="str">
        <v>n</v>
      </c>
      <c r="C2037" s="5">
        <f>VLOOKUP(A2037, All!$A$2:$E$1647, 1)</f>
      </c>
      <c r="D2037" s="5">
        <f>VLOOKUP(A2037, All!$A$2:$E$1647, 2)</f>
      </c>
      <c r="E2037" s="5">
        <f>VLOOKUP(A2037, All!$A$2:$E$1647, 3)</f>
      </c>
      <c r="F2037" s="5">
        <f>VLOOKUP(A2037, All!$A$2:$E$1647, 4)</f>
      </c>
      <c r="G2037" s="5">
        <f>VLOOKUP(A2037, All!$A$2:$E$1647, 5)</f>
      </c>
      <c r="H2037" s="5">
        <f>LEN(G2037)-LEN(SUBSTITUTE(G2037," ",""))+1</f>
      </c>
      <c r="I2037" s="5">
        <f>IF(H2037&gt;=10, 1, 2)</f>
      </c>
    </row>
    <row customHeight="true" ht="15" r="2038">
      <c r="A2038" s="5" t="str">
        <v>index</v>
      </c>
      <c r="B2038" s="10" t="str">
        <v>v</v>
      </c>
      <c r="C2038" s="5">
        <f>VLOOKUP(A2038, All!$A$2:$E$1647, 1)</f>
      </c>
      <c r="D2038" s="5">
        <f>VLOOKUP(A2038, All!$A$2:$E$1647, 2)</f>
      </c>
      <c r="E2038" s="5">
        <f>VLOOKUP(A2038, All!$A$2:$E$1647, 3)</f>
      </c>
      <c r="F2038" s="5">
        <f>VLOOKUP(A2038, All!$A$2:$E$1647, 4)</f>
      </c>
      <c r="G2038" s="5">
        <f>VLOOKUP(A2038, All!$A$2:$E$1647, 5)</f>
      </c>
      <c r="H2038" s="5">
        <f>LEN(G2038)-LEN(SUBSTITUTE(G2038," ",""))+1</f>
      </c>
      <c r="I2038" s="5">
        <f>IF(H2038&gt;=10, 1, 2)</f>
      </c>
    </row>
    <row customHeight="true" ht="15" r="2039">
      <c r="A2039" s="5" t="str">
        <v>uncontrolled</v>
      </c>
      <c r="B2039" s="10" t="str">
        <v>j</v>
      </c>
      <c r="C2039" s="5">
        <f>VLOOKUP(A2039, All!$A$2:$E$1647, 1)</f>
      </c>
      <c r="D2039" s="5">
        <f>VLOOKUP(A2039, All!$A$2:$E$1647, 2)</f>
      </c>
      <c r="E2039" s="5">
        <f>VLOOKUP(A2039, All!$A$2:$E$1647, 3)</f>
      </c>
      <c r="F2039" s="5">
        <f>VLOOKUP(A2039, All!$A$2:$E$1647, 4)</f>
      </c>
      <c r="G2039" s="5">
        <f>VLOOKUP(A2039, All!$A$2:$E$1647, 5)</f>
      </c>
      <c r="H2039" s="5">
        <f>LEN(G2039)-LEN(SUBSTITUTE(G2039," ",""))+1</f>
      </c>
      <c r="I2039" s="5">
        <f>IF(H2039&gt;=10, 1, 2)</f>
      </c>
    </row>
    <row customHeight="true" ht="15" r="2040">
      <c r="A2040" s="5" t="str">
        <v>habitual</v>
      </c>
      <c r="B2040" s="10" t="str">
        <v>j</v>
      </c>
      <c r="C2040" s="5">
        <f>VLOOKUP(A2040, All!$A$2:$E$1647, 1)</f>
      </c>
      <c r="D2040" s="5">
        <f>VLOOKUP(A2040, All!$A$2:$E$1647, 2)</f>
      </c>
      <c r="E2040" s="5">
        <f>VLOOKUP(A2040, All!$A$2:$E$1647, 3)</f>
      </c>
      <c r="F2040" s="5">
        <f>VLOOKUP(A2040, All!$A$2:$E$1647, 4)</f>
      </c>
      <c r="G2040" s="5">
        <f>VLOOKUP(A2040, All!$A$2:$E$1647, 5)</f>
      </c>
      <c r="H2040" s="5">
        <f>LEN(G2040)-LEN(SUBSTITUTE(G2040," ",""))+1</f>
      </c>
      <c r="I2040" s="5">
        <f>IF(H2040&gt;=10, 1, 2)</f>
      </c>
    </row>
    <row customHeight="true" ht="15" r="2041">
      <c r="A2041" s="5" t="str">
        <v>material</v>
      </c>
      <c r="B2041" s="10" t="str">
        <v>j</v>
      </c>
      <c r="C2041" s="5">
        <f>VLOOKUP(A2041, All!$A$2:$E$1647, 1)</f>
      </c>
      <c r="D2041" s="5">
        <f>VLOOKUP(A2041, All!$A$2:$E$1647, 2)</f>
      </c>
      <c r="E2041" s="5">
        <f>VLOOKUP(A2041, All!$A$2:$E$1647, 3)</f>
      </c>
      <c r="F2041" s="5">
        <f>VLOOKUP(A2041, All!$A$2:$E$1647, 4)</f>
      </c>
      <c r="G2041" s="5">
        <f>VLOOKUP(A2041, All!$A$2:$E$1647, 5)</f>
      </c>
      <c r="H2041" s="5">
        <f>LEN(G2041)-LEN(SUBSTITUTE(G2041," ",""))+1</f>
      </c>
      <c r="I2041" s="5">
        <f>IF(H2041&gt;=10, 1, 2)</f>
      </c>
    </row>
    <row customHeight="true" ht="15" r="2042">
      <c r="A2042" s="5" t="str">
        <v>unquestionably</v>
      </c>
      <c r="B2042" s="10" t="str">
        <v>r</v>
      </c>
      <c r="C2042" s="5">
        <f>VLOOKUP(A2042, All!$A$2:$E$1647, 1)</f>
      </c>
      <c r="D2042" s="5">
        <f>VLOOKUP(A2042, All!$A$2:$E$1647, 2)</f>
      </c>
      <c r="E2042" s="5">
        <f>VLOOKUP(A2042, All!$A$2:$E$1647, 3)</f>
      </c>
      <c r="F2042" s="5">
        <f>VLOOKUP(A2042, All!$A$2:$E$1647, 4)</f>
      </c>
      <c r="G2042" s="5">
        <f>VLOOKUP(A2042, All!$A$2:$E$1647, 5)</f>
      </c>
      <c r="H2042" s="5">
        <f>LEN(G2042)-LEN(SUBSTITUTE(G2042," ",""))+1</f>
      </c>
      <c r="I2042" s="5">
        <f>IF(H2042&gt;=10, 1, 2)</f>
      </c>
    </row>
    <row customHeight="true" ht="15" r="2043">
      <c r="A2043" s="5" t="str">
        <v>retrieval</v>
      </c>
      <c r="B2043" s="10" t="str">
        <v>n</v>
      </c>
      <c r="C2043" s="5">
        <f>VLOOKUP(A2043, All!$A$2:$E$1647, 1)</f>
      </c>
      <c r="D2043" s="5">
        <f>VLOOKUP(A2043, All!$A$2:$E$1647, 2)</f>
      </c>
      <c r="E2043" s="5">
        <f>VLOOKUP(A2043, All!$A$2:$E$1647, 3)</f>
      </c>
      <c r="F2043" s="5">
        <f>VLOOKUP(A2043, All!$A$2:$E$1647, 4)</f>
      </c>
      <c r="G2043" s="5">
        <f>VLOOKUP(A2043, All!$A$2:$E$1647, 5)</f>
      </c>
      <c r="H2043" s="5">
        <f>LEN(G2043)-LEN(SUBSTITUTE(G2043," ",""))+1</f>
      </c>
      <c r="I2043" s="5">
        <f>IF(H2043&gt;=10, 1, 2)</f>
      </c>
    </row>
    <row customHeight="true" ht="15" r="2044">
      <c r="A2044" s="5" t="str">
        <v>prior</v>
      </c>
      <c r="B2044" s="10" t="str">
        <v>r</v>
      </c>
      <c r="C2044" s="5">
        <f>VLOOKUP(A2044, All!$A$2:$E$1647, 1)</f>
      </c>
      <c r="D2044" s="5">
        <f>VLOOKUP(A2044, All!$A$2:$E$1647, 2)</f>
      </c>
      <c r="E2044" s="5">
        <f>VLOOKUP(A2044, All!$A$2:$E$1647, 3)</f>
      </c>
      <c r="F2044" s="5">
        <f>VLOOKUP(A2044, All!$A$2:$E$1647, 4)</f>
      </c>
      <c r="G2044" s="5">
        <f>VLOOKUP(A2044, All!$A$2:$E$1647, 5)</f>
      </c>
      <c r="H2044" s="5">
        <f>LEN(G2044)-LEN(SUBSTITUTE(G2044," ",""))+1</f>
      </c>
      <c r="I2044" s="5">
        <f>IF(H2044&gt;=10, 1, 2)</f>
      </c>
    </row>
    <row customHeight="true" ht="15" r="2045">
      <c r="A2045" s="5" t="str">
        <v>purify</v>
      </c>
      <c r="B2045" s="10" t="str">
        <v>v</v>
      </c>
      <c r="C2045" s="5">
        <f>VLOOKUP(A2045, All!$A$2:$E$1647, 1)</f>
      </c>
      <c r="D2045" s="5">
        <f>VLOOKUP(A2045, All!$A$2:$E$1647, 2)</f>
      </c>
      <c r="E2045" s="5">
        <f>VLOOKUP(A2045, All!$A$2:$E$1647, 3)</f>
      </c>
      <c r="F2045" s="5">
        <f>VLOOKUP(A2045, All!$A$2:$E$1647, 4)</f>
      </c>
      <c r="G2045" s="5">
        <f>VLOOKUP(A2045, All!$A$2:$E$1647, 5)</f>
      </c>
      <c r="H2045" s="5">
        <f>LEN(G2045)-LEN(SUBSTITUTE(G2045," ",""))+1</f>
      </c>
      <c r="I2045" s="5">
        <f>IF(H2045&gt;=10, 1, 2)</f>
      </c>
    </row>
    <row customHeight="true" ht="15" r="2046">
      <c r="A2046" s="5" t="str">
        <v>resultant</v>
      </c>
      <c r="B2046" s="10" t="str">
        <v>j</v>
      </c>
      <c r="C2046" s="5">
        <f>VLOOKUP(A2046, All!$A$2:$E$1647, 1)</f>
      </c>
      <c r="D2046" s="5">
        <f>VLOOKUP(A2046, All!$A$2:$E$1647, 2)</f>
      </c>
      <c r="E2046" s="5">
        <f>VLOOKUP(A2046, All!$A$2:$E$1647, 3)</f>
      </c>
      <c r="F2046" s="5">
        <f>VLOOKUP(A2046, All!$A$2:$E$1647, 4)</f>
      </c>
      <c r="G2046" s="5">
        <f>VLOOKUP(A2046, All!$A$2:$E$1647, 5)</f>
      </c>
      <c r="H2046" s="5">
        <f>LEN(G2046)-LEN(SUBSTITUTE(G2046," ",""))+1</f>
      </c>
      <c r="I2046" s="5">
        <f>IF(H2046&gt;=10, 1, 2)</f>
      </c>
    </row>
    <row customHeight="true" ht="15" r="2047">
      <c r="A2047" s="5" t="str">
        <v>vested</v>
      </c>
      <c r="B2047" s="10" t="str">
        <v>j</v>
      </c>
      <c r="C2047" s="5">
        <f>VLOOKUP(A2047, All!$A$2:$E$1647, 1)</f>
      </c>
      <c r="D2047" s="5">
        <f>VLOOKUP(A2047, All!$A$2:$E$1647, 2)</f>
      </c>
      <c r="E2047" s="5">
        <f>VLOOKUP(A2047, All!$A$2:$E$1647, 3)</f>
      </c>
      <c r="F2047" s="5">
        <f>VLOOKUP(A2047, All!$A$2:$E$1647, 4)</f>
      </c>
      <c r="G2047" s="5">
        <f>VLOOKUP(A2047, All!$A$2:$E$1647, 5)</f>
      </c>
      <c r="H2047" s="5">
        <f>LEN(G2047)-LEN(SUBSTITUTE(G2047," ",""))+1</f>
      </c>
      <c r="I2047" s="5">
        <f>IF(H2047&gt;=10, 1, 2)</f>
      </c>
    </row>
    <row customHeight="true" ht="15" r="2048">
      <c r="A2048" s="5" t="str">
        <v>diverge</v>
      </c>
      <c r="B2048" s="10" t="str">
        <v>v</v>
      </c>
      <c r="C2048" s="5">
        <f>VLOOKUP(A2048, All!$A$2:$E$1647, 1)</f>
      </c>
      <c r="D2048" s="5">
        <f>VLOOKUP(A2048, All!$A$2:$E$1647, 2)</f>
      </c>
      <c r="E2048" s="5">
        <f>VLOOKUP(A2048, All!$A$2:$E$1647, 3)</f>
      </c>
      <c r="F2048" s="5">
        <f>VLOOKUP(A2048, All!$A$2:$E$1647, 4)</f>
      </c>
      <c r="G2048" s="5">
        <f>VLOOKUP(A2048, All!$A$2:$E$1647, 5)</f>
      </c>
      <c r="H2048" s="5">
        <f>LEN(G2048)-LEN(SUBSTITUTE(G2048," ",""))+1</f>
      </c>
      <c r="I2048" s="5">
        <f>IF(H2048&gt;=10, 1, 2)</f>
      </c>
    </row>
    <row customHeight="true" ht="15" r="2049">
      <c r="A2049" s="5" t="str">
        <v>inverted</v>
      </c>
      <c r="B2049" s="10" t="str">
        <v>j</v>
      </c>
      <c r="C2049" s="5">
        <f>VLOOKUP(A2049, All!$A$2:$E$1647, 1)</f>
      </c>
      <c r="D2049" s="5">
        <f>VLOOKUP(A2049, All!$A$2:$E$1647, 2)</f>
      </c>
      <c r="E2049" s="5">
        <f>VLOOKUP(A2049, All!$A$2:$E$1647, 3)</f>
      </c>
      <c r="F2049" s="5">
        <f>VLOOKUP(A2049, All!$A$2:$E$1647, 4)</f>
      </c>
      <c r="G2049" s="5">
        <f>VLOOKUP(A2049, All!$A$2:$E$1647, 5)</f>
      </c>
      <c r="H2049" s="5">
        <f>LEN(G2049)-LEN(SUBSTITUTE(G2049," ",""))+1</f>
      </c>
      <c r="I2049" s="5">
        <f>IF(H2049&gt;=10, 1, 2)</f>
      </c>
    </row>
    <row customHeight="true" ht="15" r="2050">
      <c r="A2050" s="5" t="str">
        <v>legitimately</v>
      </c>
      <c r="B2050" s="10" t="str">
        <v>r</v>
      </c>
      <c r="C2050" s="5">
        <f>VLOOKUP(A2050, All!$A$2:$E$1647, 1)</f>
      </c>
      <c r="D2050" s="5">
        <f>VLOOKUP(A2050, All!$A$2:$E$1647, 2)</f>
      </c>
      <c r="E2050" s="5">
        <f>VLOOKUP(A2050, All!$A$2:$E$1647, 3)</f>
      </c>
      <c r="F2050" s="5">
        <f>VLOOKUP(A2050, All!$A$2:$E$1647, 4)</f>
      </c>
      <c r="G2050" s="5">
        <f>VLOOKUP(A2050, All!$A$2:$E$1647, 5)</f>
      </c>
      <c r="H2050" s="5">
        <f>LEN(G2050)-LEN(SUBSTITUTE(G2050," ",""))+1</f>
      </c>
      <c r="I2050" s="5">
        <f>IF(H2050&gt;=10, 1, 2)</f>
      </c>
    </row>
    <row customHeight="true" ht="15" r="2051">
      <c r="A2051" s="5" t="str">
        <v>puzzling</v>
      </c>
      <c r="B2051" s="10" t="str">
        <v>j</v>
      </c>
      <c r="C2051" s="5">
        <f>VLOOKUP(A2051, All!$A$2:$E$1647, 1)</f>
      </c>
      <c r="D2051" s="5">
        <f>VLOOKUP(A2051, All!$A$2:$E$1647, 2)</f>
      </c>
      <c r="E2051" s="5">
        <f>VLOOKUP(A2051, All!$A$2:$E$1647, 3)</f>
      </c>
      <c r="F2051" s="5">
        <f>VLOOKUP(A2051, All!$A$2:$E$1647, 4)</f>
      </c>
      <c r="G2051" s="5">
        <f>VLOOKUP(A2051, All!$A$2:$E$1647, 5)</f>
      </c>
      <c r="H2051" s="5">
        <f>LEN(G2051)-LEN(SUBSTITUTE(G2051," ",""))+1</f>
      </c>
      <c r="I2051" s="5">
        <f>IF(H2051&gt;=10, 1, 2)</f>
      </c>
    </row>
    <row customHeight="true" ht="15" r="2052">
      <c r="A2052" s="5" t="str">
        <v>deviate</v>
      </c>
      <c r="B2052" s="10" t="str">
        <v>v</v>
      </c>
      <c r="C2052" s="5">
        <f>VLOOKUP(A2052, All!$A$2:$E$1647, 1)</f>
      </c>
      <c r="D2052" s="5">
        <f>VLOOKUP(A2052, All!$A$2:$E$1647, 2)</f>
      </c>
      <c r="E2052" s="5">
        <f>VLOOKUP(A2052, All!$A$2:$E$1647, 3)</f>
      </c>
      <c r="F2052" s="5">
        <f>VLOOKUP(A2052, All!$A$2:$E$1647, 4)</f>
      </c>
      <c r="G2052" s="5">
        <f>VLOOKUP(A2052, All!$A$2:$E$1647, 5)</f>
      </c>
      <c r="H2052" s="5">
        <f>LEN(G2052)-LEN(SUBSTITUTE(G2052," ",""))+1</f>
      </c>
      <c r="I2052" s="5">
        <f>IF(H2052&gt;=10, 1, 2)</f>
      </c>
    </row>
    <row customHeight="true" ht="15" r="2053">
      <c r="A2053" s="5" t="str">
        <v>organizing</v>
      </c>
      <c r="B2053" s="10" t="str">
        <v>j</v>
      </c>
      <c r="C2053" s="5">
        <f>VLOOKUP(A2053, All!$A$2:$E$1647, 1)</f>
      </c>
      <c r="D2053" s="5">
        <f>VLOOKUP(A2053, All!$A$2:$E$1647, 2)</f>
      </c>
      <c r="E2053" s="5">
        <f>VLOOKUP(A2053, All!$A$2:$E$1647, 3)</f>
      </c>
      <c r="F2053" s="5">
        <f>VLOOKUP(A2053, All!$A$2:$E$1647, 4)</f>
      </c>
      <c r="G2053" s="5">
        <f>VLOOKUP(A2053, All!$A$2:$E$1647, 5)</f>
      </c>
      <c r="H2053" s="5">
        <f>LEN(G2053)-LEN(SUBSTITUTE(G2053," ",""))+1</f>
      </c>
      <c r="I2053" s="5">
        <f>IF(H2053&gt;=10, 1, 2)</f>
      </c>
    </row>
    <row customHeight="true" ht="15" r="2054">
      <c r="A2054" s="5" t="str">
        <v>plethora</v>
      </c>
      <c r="B2054" s="10" t="str">
        <v>n</v>
      </c>
      <c r="C2054" s="5">
        <f>VLOOKUP(A2054, All!$A$2:$E$1647, 1)</f>
      </c>
      <c r="D2054" s="5">
        <f>VLOOKUP(A2054, All!$A$2:$E$1647, 2)</f>
      </c>
      <c r="E2054" s="5">
        <f>VLOOKUP(A2054, All!$A$2:$E$1647, 3)</f>
      </c>
      <c r="F2054" s="5">
        <f>VLOOKUP(A2054, All!$A$2:$E$1647, 4)</f>
      </c>
      <c r="G2054" s="5">
        <f>VLOOKUP(A2054, All!$A$2:$E$1647, 5)</f>
      </c>
      <c r="H2054" s="5">
        <f>LEN(G2054)-LEN(SUBSTITUTE(G2054," ",""))+1</f>
      </c>
      <c r="I2054" s="5">
        <f>IF(H2054&gt;=10, 1, 2)</f>
      </c>
    </row>
    <row customHeight="true" ht="15" r="2055">
      <c r="A2055" s="5" t="str">
        <v>precept</v>
      </c>
      <c r="B2055" s="10" t="str">
        <v>n</v>
      </c>
      <c r="C2055" s="5">
        <f>VLOOKUP(A2055, All!$A$2:$E$1647, 1)</f>
      </c>
      <c r="D2055" s="5">
        <f>VLOOKUP(A2055, All!$A$2:$E$1647, 2)</f>
      </c>
      <c r="E2055" s="5">
        <f>VLOOKUP(A2055, All!$A$2:$E$1647, 3)</f>
      </c>
      <c r="F2055" s="5">
        <f>VLOOKUP(A2055, All!$A$2:$E$1647, 4)</f>
      </c>
      <c r="G2055" s="5">
        <f>VLOOKUP(A2055, All!$A$2:$E$1647, 5)</f>
      </c>
      <c r="H2055" s="5">
        <f>LEN(G2055)-LEN(SUBSTITUTE(G2055," ",""))+1</f>
      </c>
      <c r="I2055" s="5">
        <f>IF(H2055&gt;=10, 1, 2)</f>
      </c>
    </row>
    <row customHeight="true" ht="15" r="2056">
      <c r="A2056" s="5" t="str">
        <v>predate</v>
      </c>
      <c r="B2056" s="10" t="str">
        <v>v</v>
      </c>
      <c r="C2056" s="5">
        <f>VLOOKUP(A2056, All!$A$2:$E$1647, 1)</f>
      </c>
      <c r="D2056" s="5">
        <f>VLOOKUP(A2056, All!$A$2:$E$1647, 2)</f>
      </c>
      <c r="E2056" s="5">
        <f>VLOOKUP(A2056, All!$A$2:$E$1647, 3)</f>
      </c>
      <c r="F2056" s="5">
        <f>VLOOKUP(A2056, All!$A$2:$E$1647, 4)</f>
      </c>
      <c r="G2056" s="5">
        <f>VLOOKUP(A2056, All!$A$2:$E$1647, 5)</f>
      </c>
      <c r="H2056" s="5">
        <f>LEN(G2056)-LEN(SUBSTITUTE(G2056," ",""))+1</f>
      </c>
      <c r="I2056" s="5">
        <f>IF(H2056&gt;=10, 1, 2)</f>
      </c>
    </row>
    <row customHeight="true" ht="15" r="2057">
      <c r="A2057" s="5" t="str">
        <v>integrative</v>
      </c>
      <c r="B2057" s="10" t="str">
        <v>j</v>
      </c>
      <c r="C2057" s="5">
        <f>VLOOKUP(A2057, All!$A$2:$E$1647, 1)</f>
      </c>
      <c r="D2057" s="5">
        <f>VLOOKUP(A2057, All!$A$2:$E$1647, 2)</f>
      </c>
      <c r="E2057" s="5">
        <f>VLOOKUP(A2057, All!$A$2:$E$1647, 3)</f>
      </c>
      <c r="F2057" s="5">
        <f>VLOOKUP(A2057, All!$A$2:$E$1647, 4)</f>
      </c>
      <c r="G2057" s="5">
        <f>VLOOKUP(A2057, All!$A$2:$E$1647, 5)</f>
      </c>
      <c r="H2057" s="5">
        <f>LEN(G2057)-LEN(SUBSTITUTE(G2057," ",""))+1</f>
      </c>
      <c r="I2057" s="5">
        <f>IF(H2057&gt;=10, 1, 2)</f>
      </c>
    </row>
    <row customHeight="true" ht="15" r="2058">
      <c r="A2058" s="5" t="str">
        <v>intractable</v>
      </c>
      <c r="B2058" s="10" t="str">
        <v>j</v>
      </c>
      <c r="C2058" s="5">
        <f>VLOOKUP(A2058, All!$A$2:$E$1647, 1)</f>
      </c>
      <c r="D2058" s="5">
        <f>VLOOKUP(A2058, All!$A$2:$E$1647, 2)</f>
      </c>
      <c r="E2058" s="5">
        <f>VLOOKUP(A2058, All!$A$2:$E$1647, 3)</f>
      </c>
      <c r="F2058" s="5">
        <f>VLOOKUP(A2058, All!$A$2:$E$1647, 4)</f>
      </c>
      <c r="G2058" s="5">
        <f>VLOOKUP(A2058, All!$A$2:$E$1647, 5)</f>
      </c>
      <c r="H2058" s="5">
        <f>LEN(G2058)-LEN(SUBSTITUTE(G2058," ",""))+1</f>
      </c>
      <c r="I2058" s="5">
        <f>IF(H2058&gt;=10, 1, 2)</f>
      </c>
    </row>
    <row customHeight="true" ht="15" r="2059">
      <c r="A2059" s="5" t="str">
        <v>regeneration</v>
      </c>
      <c r="B2059" s="10" t="str">
        <v>n</v>
      </c>
      <c r="C2059" s="5">
        <f>VLOOKUP(A2059, All!$A$2:$E$1647, 1)</f>
      </c>
      <c r="D2059" s="5">
        <f>VLOOKUP(A2059, All!$A$2:$E$1647, 2)</f>
      </c>
      <c r="E2059" s="5">
        <f>VLOOKUP(A2059, All!$A$2:$E$1647, 3)</f>
      </c>
      <c r="F2059" s="5">
        <f>VLOOKUP(A2059, All!$A$2:$E$1647, 4)</f>
      </c>
      <c r="G2059" s="5">
        <f>VLOOKUP(A2059, All!$A$2:$E$1647, 5)</f>
      </c>
      <c r="H2059" s="5">
        <f>LEN(G2059)-LEN(SUBSTITUTE(G2059," ",""))+1</f>
      </c>
      <c r="I2059" s="5">
        <f>IF(H2059&gt;=10, 1, 2)</f>
      </c>
    </row>
    <row customHeight="true" ht="15" r="2060">
      <c r="A2060" s="5" t="str">
        <v>tacit</v>
      </c>
      <c r="B2060" s="10" t="str">
        <v>j</v>
      </c>
      <c r="C2060" s="5">
        <f>VLOOKUP(A2060, All!$A$2:$E$1647, 1)</f>
      </c>
      <c r="D2060" s="5">
        <f>VLOOKUP(A2060, All!$A$2:$E$1647, 2)</f>
      </c>
      <c r="E2060" s="5">
        <f>VLOOKUP(A2060, All!$A$2:$E$1647, 3)</f>
      </c>
      <c r="F2060" s="5">
        <f>VLOOKUP(A2060, All!$A$2:$E$1647, 4)</f>
      </c>
      <c r="G2060" s="5">
        <f>VLOOKUP(A2060, All!$A$2:$E$1647, 5)</f>
      </c>
      <c r="H2060" s="5">
        <f>LEN(G2060)-LEN(SUBSTITUTE(G2060," ",""))+1</f>
      </c>
      <c r="I2060" s="5">
        <f>IF(H2060&gt;=10, 1, 2)</f>
      </c>
    </row>
    <row customHeight="true" ht="15" r="2061">
      <c r="A2061" s="5" t="str">
        <v>post-traumatic</v>
      </c>
      <c r="B2061" s="10" t="str">
        <v>j</v>
      </c>
      <c r="C2061" s="5">
        <f>VLOOKUP(A2061, All!$A$2:$E$1647, 1)</f>
      </c>
      <c r="D2061" s="5">
        <f>VLOOKUP(A2061, All!$A$2:$E$1647, 2)</f>
      </c>
      <c r="E2061" s="5">
        <f>VLOOKUP(A2061, All!$A$2:$E$1647, 3)</f>
      </c>
      <c r="F2061" s="5">
        <f>VLOOKUP(A2061, All!$A$2:$E$1647, 4)</f>
      </c>
      <c r="G2061" s="5">
        <f>VLOOKUP(A2061, All!$A$2:$E$1647, 5)</f>
      </c>
      <c r="H2061" s="5">
        <f>LEN(G2061)-LEN(SUBSTITUTE(G2061," ",""))+1</f>
      </c>
      <c r="I2061" s="5">
        <f>IF(H2061&gt;=10, 1, 2)</f>
      </c>
    </row>
    <row customHeight="true" ht="15" r="2062">
      <c r="A2062" s="5" t="str">
        <v>presuppose</v>
      </c>
      <c r="B2062" s="10" t="str">
        <v>v</v>
      </c>
      <c r="C2062" s="5">
        <f>VLOOKUP(A2062, All!$A$2:$E$1647, 1)</f>
      </c>
      <c r="D2062" s="5">
        <f>VLOOKUP(A2062, All!$A$2:$E$1647, 2)</f>
      </c>
      <c r="E2062" s="5">
        <f>VLOOKUP(A2062, All!$A$2:$E$1647, 3)</f>
      </c>
      <c r="F2062" s="5">
        <f>VLOOKUP(A2062, All!$A$2:$E$1647, 4)</f>
      </c>
      <c r="G2062" s="5">
        <f>VLOOKUP(A2062, All!$A$2:$E$1647, 5)</f>
      </c>
      <c r="H2062" s="5">
        <f>LEN(G2062)-LEN(SUBSTITUTE(G2062," ",""))+1</f>
      </c>
      <c r="I2062" s="5">
        <f>IF(H2062&gt;=10, 1, 2)</f>
      </c>
    </row>
    <row customHeight="true" ht="15" r="2063">
      <c r="A2063" s="5" t="str">
        <v>calibrate</v>
      </c>
      <c r="B2063" s="10" t="str">
        <v>v</v>
      </c>
      <c r="C2063" s="5">
        <f>VLOOKUP(A2063, All!$A$2:$E$1647, 1)</f>
      </c>
      <c r="D2063" s="5">
        <f>VLOOKUP(A2063, All!$A$2:$E$1647, 2)</f>
      </c>
      <c r="E2063" s="5">
        <f>VLOOKUP(A2063, All!$A$2:$E$1647, 3)</f>
      </c>
      <c r="F2063" s="5">
        <f>VLOOKUP(A2063, All!$A$2:$E$1647, 4)</f>
      </c>
      <c r="G2063" s="5">
        <f>VLOOKUP(A2063, All!$A$2:$E$1647, 5)</f>
      </c>
      <c r="H2063" s="5">
        <f>LEN(G2063)-LEN(SUBSTITUTE(G2063," ",""))+1</f>
      </c>
      <c r="I2063" s="5">
        <f>IF(H2063&gt;=10, 1, 2)</f>
      </c>
    </row>
    <row customHeight="true" ht="15" r="2064">
      <c r="A2064" s="5" t="str">
        <v>decode</v>
      </c>
      <c r="B2064" s="10" t="str">
        <v>v</v>
      </c>
      <c r="C2064" s="5">
        <f>VLOOKUP(A2064, All!$A$2:$E$1647, 1)</f>
      </c>
      <c r="D2064" s="5">
        <f>VLOOKUP(A2064, All!$A$2:$E$1647, 2)</f>
      </c>
      <c r="E2064" s="5">
        <f>VLOOKUP(A2064, All!$A$2:$E$1647, 3)</f>
      </c>
      <c r="F2064" s="5">
        <f>VLOOKUP(A2064, All!$A$2:$E$1647, 4)</f>
      </c>
      <c r="G2064" s="5">
        <f>VLOOKUP(A2064, All!$A$2:$E$1647, 5)</f>
      </c>
      <c r="H2064" s="5">
        <f>LEN(G2064)-LEN(SUBSTITUTE(G2064," ",""))+1</f>
      </c>
      <c r="I2064" s="5">
        <f>IF(H2064&gt;=10, 1, 2)</f>
      </c>
    </row>
    <row customHeight="true" ht="15" r="2065">
      <c r="A2065" s="5" t="str">
        <v>mores</v>
      </c>
      <c r="B2065" s="10" t="str">
        <v>n</v>
      </c>
      <c r="C2065" s="5">
        <f>VLOOKUP(A2065, All!$A$2:$E$1647, 1)</f>
      </c>
      <c r="D2065" s="5">
        <f>VLOOKUP(A2065, All!$A$2:$E$1647, 2)</f>
      </c>
      <c r="E2065" s="5">
        <f>VLOOKUP(A2065, All!$A$2:$E$1647, 3)</f>
      </c>
      <c r="F2065" s="5">
        <f>VLOOKUP(A2065, All!$A$2:$E$1647, 4)</f>
      </c>
      <c r="G2065" s="5">
        <f>VLOOKUP(A2065, All!$A$2:$E$1647, 5)</f>
      </c>
      <c r="H2065" s="5">
        <f>LEN(G2065)-LEN(SUBSTITUTE(G2065," ",""))+1</f>
      </c>
      <c r="I2065" s="5">
        <f>IF(H2065&gt;=10, 1, 2)</f>
      </c>
    </row>
    <row customHeight="true" ht="15" r="2066">
      <c r="A2066" s="5" t="str">
        <v>supervisory</v>
      </c>
      <c r="B2066" s="10" t="str">
        <v>j</v>
      </c>
      <c r="C2066" s="5">
        <f>VLOOKUP(A2066, All!$A$2:$E$1647, 1)</f>
      </c>
      <c r="D2066" s="5">
        <f>VLOOKUP(A2066, All!$A$2:$E$1647, 2)</f>
      </c>
      <c r="E2066" s="5">
        <f>VLOOKUP(A2066, All!$A$2:$E$1647, 3)</f>
      </c>
      <c r="F2066" s="5">
        <f>VLOOKUP(A2066, All!$A$2:$E$1647, 4)</f>
      </c>
      <c r="G2066" s="5">
        <f>VLOOKUP(A2066, All!$A$2:$E$1647, 5)</f>
      </c>
      <c r="H2066" s="5">
        <f>LEN(G2066)-LEN(SUBSTITUTE(G2066," ",""))+1</f>
      </c>
      <c r="I2066" s="5">
        <f>IF(H2066&gt;=10, 1, 2)</f>
      </c>
    </row>
    <row customHeight="true" ht="15" r="2067">
      <c r="A2067" s="5" t="str">
        <v>diminished</v>
      </c>
      <c r="B2067" s="10" t="str">
        <v>j</v>
      </c>
      <c r="C2067" s="5">
        <f>VLOOKUP(A2067, All!$A$2:$E$1647, 1)</f>
      </c>
      <c r="D2067" s="5">
        <f>VLOOKUP(A2067, All!$A$2:$E$1647, 2)</f>
      </c>
      <c r="E2067" s="5">
        <f>VLOOKUP(A2067, All!$A$2:$E$1647, 3)</f>
      </c>
      <c r="F2067" s="5">
        <f>VLOOKUP(A2067, All!$A$2:$E$1647, 4)</f>
      </c>
      <c r="G2067" s="5">
        <f>VLOOKUP(A2067, All!$A$2:$E$1647, 5)</f>
      </c>
      <c r="H2067" s="5">
        <f>LEN(G2067)-LEN(SUBSTITUTE(G2067," ",""))+1</f>
      </c>
      <c r="I2067" s="5">
        <f>IF(H2067&gt;=10, 1, 2)</f>
      </c>
    </row>
    <row customHeight="true" ht="15" r="2068">
      <c r="A2068" s="5" t="str">
        <v>informally</v>
      </c>
      <c r="B2068" s="10" t="str">
        <v>r</v>
      </c>
      <c r="C2068" s="5">
        <f>VLOOKUP(A2068, All!$A$2:$E$1647, 1)</f>
      </c>
      <c r="D2068" s="5">
        <f>VLOOKUP(A2068, All!$A$2:$E$1647, 2)</f>
      </c>
      <c r="E2068" s="5">
        <f>VLOOKUP(A2068, All!$A$2:$E$1647, 3)</f>
      </c>
      <c r="F2068" s="5">
        <f>VLOOKUP(A2068, All!$A$2:$E$1647, 4)</f>
      </c>
      <c r="G2068" s="5">
        <f>VLOOKUP(A2068, All!$A$2:$E$1647, 5)</f>
      </c>
      <c r="H2068" s="5">
        <f>LEN(G2068)-LEN(SUBSTITUTE(G2068," ",""))+1</f>
      </c>
      <c r="I2068" s="5">
        <f>IF(H2068&gt;=10, 1, 2)</f>
      </c>
    </row>
    <row customHeight="true" ht="15" r="2069">
      <c r="A2069" s="5" t="str">
        <v>symmetrical</v>
      </c>
      <c r="B2069" s="10" t="str">
        <v>j</v>
      </c>
      <c r="C2069" s="5">
        <f>VLOOKUP(A2069, All!$A$2:$E$1647, 1)</f>
      </c>
      <c r="D2069" s="5">
        <f>VLOOKUP(A2069, All!$A$2:$E$1647, 2)</f>
      </c>
      <c r="E2069" s="5">
        <f>VLOOKUP(A2069, All!$A$2:$E$1647, 3)</f>
      </c>
      <c r="F2069" s="5">
        <f>VLOOKUP(A2069, All!$A$2:$E$1647, 4)</f>
      </c>
      <c r="G2069" s="5">
        <f>VLOOKUP(A2069, All!$A$2:$E$1647, 5)</f>
      </c>
      <c r="H2069" s="5">
        <f>LEN(G2069)-LEN(SUBSTITUTE(G2069," ",""))+1</f>
      </c>
      <c r="I2069" s="5">
        <f>IF(H2069&gt;=10, 1, 2)</f>
      </c>
    </row>
    <row customHeight="true" ht="15" r="2070">
      <c r="A2070" s="5" t="str">
        <v>expressed</v>
      </c>
      <c r="B2070" s="10" t="str">
        <v>j</v>
      </c>
      <c r="C2070" s="5">
        <f>VLOOKUP(A2070, All!$A$2:$E$1647, 1)</f>
      </c>
      <c r="D2070" s="5">
        <f>VLOOKUP(A2070, All!$A$2:$E$1647, 2)</f>
      </c>
      <c r="E2070" s="5">
        <f>VLOOKUP(A2070, All!$A$2:$E$1647, 3)</f>
      </c>
      <c r="F2070" s="5">
        <f>VLOOKUP(A2070, All!$A$2:$E$1647, 4)</f>
      </c>
      <c r="G2070" s="5">
        <f>VLOOKUP(A2070, All!$A$2:$E$1647, 5)</f>
      </c>
      <c r="H2070" s="5">
        <f>LEN(G2070)-LEN(SUBSTITUTE(G2070," ",""))+1</f>
      </c>
      <c r="I2070" s="5">
        <f>IF(H2070&gt;=10, 1, 2)</f>
      </c>
    </row>
    <row customHeight="true" ht="15" r="2071">
      <c r="A2071" s="5" t="str">
        <v>antagonism</v>
      </c>
      <c r="B2071" s="10" t="str">
        <v>n</v>
      </c>
      <c r="C2071" s="5">
        <f>VLOOKUP(A2071, All!$A$2:$E$1647, 1)</f>
      </c>
      <c r="D2071" s="5">
        <f>VLOOKUP(A2071, All!$A$2:$E$1647, 2)</f>
      </c>
      <c r="E2071" s="5">
        <f>VLOOKUP(A2071, All!$A$2:$E$1647, 3)</f>
      </c>
      <c r="F2071" s="5">
        <f>VLOOKUP(A2071, All!$A$2:$E$1647, 4)</f>
      </c>
      <c r="G2071" s="5">
        <f>VLOOKUP(A2071, All!$A$2:$E$1647, 5)</f>
      </c>
      <c r="H2071" s="5">
        <f>LEN(G2071)-LEN(SUBSTITUTE(G2071," ",""))+1</f>
      </c>
      <c r="I2071" s="5">
        <f>IF(H2071&gt;=10, 1, 2)</f>
      </c>
    </row>
    <row customHeight="true" ht="15" r="2072">
      <c r="A2072" s="5" t="str">
        <v>esoteric</v>
      </c>
      <c r="B2072" s="10" t="str">
        <v>j</v>
      </c>
      <c r="C2072" s="5">
        <f>VLOOKUP(A2072, All!$A$2:$E$1647, 1)</f>
      </c>
      <c r="D2072" s="5">
        <f>VLOOKUP(A2072, All!$A$2:$E$1647, 2)</f>
      </c>
      <c r="E2072" s="5">
        <f>VLOOKUP(A2072, All!$A$2:$E$1647, 3)</f>
      </c>
      <c r="F2072" s="5">
        <f>VLOOKUP(A2072, All!$A$2:$E$1647, 4)</f>
      </c>
      <c r="G2072" s="5">
        <f>VLOOKUP(A2072, All!$A$2:$E$1647, 5)</f>
      </c>
      <c r="H2072" s="5">
        <f>LEN(G2072)-LEN(SUBSTITUTE(G2072," ",""))+1</f>
      </c>
      <c r="I2072" s="5">
        <f>IF(H2072&gt;=10, 1, 2)</f>
      </c>
    </row>
    <row customHeight="true" ht="15" r="2073">
      <c r="A2073" s="5" t="str">
        <v>mistrust</v>
      </c>
      <c r="B2073" s="10" t="str">
        <v>n</v>
      </c>
      <c r="C2073" s="5">
        <f>VLOOKUP(A2073, All!$A$2:$E$1647, 1)</f>
      </c>
      <c r="D2073" s="5">
        <f>VLOOKUP(A2073, All!$A$2:$E$1647, 2)</f>
      </c>
      <c r="E2073" s="5">
        <f>VLOOKUP(A2073, All!$A$2:$E$1647, 3)</f>
      </c>
      <c r="F2073" s="5">
        <f>VLOOKUP(A2073, All!$A$2:$E$1647, 4)</f>
      </c>
      <c r="G2073" s="5">
        <f>VLOOKUP(A2073, All!$A$2:$E$1647, 5)</f>
      </c>
      <c r="H2073" s="5">
        <f>LEN(G2073)-LEN(SUBSTITUTE(G2073," ",""))+1</f>
      </c>
      <c r="I2073" s="5">
        <f>IF(H2073&gt;=10, 1, 2)</f>
      </c>
    </row>
    <row customHeight="true" ht="15" r="2074">
      <c r="A2074" s="5" t="str">
        <v>uniformity</v>
      </c>
      <c r="B2074" s="10" t="str">
        <v>n</v>
      </c>
      <c r="C2074" s="5">
        <f>VLOOKUP(A2074, All!$A$2:$E$1647, 1)</f>
      </c>
      <c r="D2074" s="5">
        <f>VLOOKUP(A2074, All!$A$2:$E$1647, 2)</f>
      </c>
      <c r="E2074" s="5">
        <f>VLOOKUP(A2074, All!$A$2:$E$1647, 3)</f>
      </c>
      <c r="F2074" s="5">
        <f>VLOOKUP(A2074, All!$A$2:$E$1647, 4)</f>
      </c>
      <c r="G2074" s="5">
        <f>VLOOKUP(A2074, All!$A$2:$E$1647, 5)</f>
      </c>
      <c r="H2074" s="5">
        <f>LEN(G2074)-LEN(SUBSTITUTE(G2074," ",""))+1</f>
      </c>
      <c r="I2074" s="5">
        <f>IF(H2074&gt;=10, 1, 2)</f>
      </c>
    </row>
    <row customHeight="true" ht="15" r="2075">
      <c r="A2075" s="5" t="str">
        <v>traditionalist</v>
      </c>
      <c r="B2075" s="10" t="str">
        <v>n</v>
      </c>
      <c r="C2075" s="5">
        <f>VLOOKUP(A2075, All!$A$2:$E$1647, 1)</f>
      </c>
      <c r="D2075" s="5">
        <f>VLOOKUP(A2075, All!$A$2:$E$1647, 2)</f>
      </c>
      <c r="E2075" s="5">
        <f>VLOOKUP(A2075, All!$A$2:$E$1647, 3)</f>
      </c>
      <c r="F2075" s="5">
        <f>VLOOKUP(A2075, All!$A$2:$E$1647, 4)</f>
      </c>
      <c r="G2075" s="5">
        <f>VLOOKUP(A2075, All!$A$2:$E$1647, 5)</f>
      </c>
      <c r="H2075" s="5">
        <f>LEN(G2075)-LEN(SUBSTITUTE(G2075," ",""))+1</f>
      </c>
      <c r="I2075" s="5">
        <f>IF(H2075&gt;=10, 1, 2)</f>
      </c>
    </row>
    <row customHeight="true" ht="15" r="2076">
      <c r="A2076" s="5" t="str">
        <v>dearth</v>
      </c>
      <c r="B2076" s="10" t="str">
        <v>n</v>
      </c>
      <c r="C2076" s="5">
        <f>VLOOKUP(A2076, All!$A$2:$E$1647, 1)</f>
      </c>
      <c r="D2076" s="5">
        <f>VLOOKUP(A2076, All!$A$2:$E$1647, 2)</f>
      </c>
      <c r="E2076" s="5">
        <f>VLOOKUP(A2076, All!$A$2:$E$1647, 3)</f>
      </c>
      <c r="F2076" s="5">
        <f>VLOOKUP(A2076, All!$A$2:$E$1647, 4)</f>
      </c>
      <c r="G2076" s="5">
        <f>VLOOKUP(A2076, All!$A$2:$E$1647, 5)</f>
      </c>
      <c r="H2076" s="5">
        <f>LEN(G2076)-LEN(SUBSTITUTE(G2076," ",""))+1</f>
      </c>
      <c r="I2076" s="5">
        <f>IF(H2076&gt;=10, 1, 2)</f>
      </c>
    </row>
    <row customHeight="true" ht="15" r="2077">
      <c r="A2077" s="5" t="str">
        <v>ecologically</v>
      </c>
      <c r="B2077" s="10" t="str">
        <v>r</v>
      </c>
      <c r="C2077" s="5">
        <f>VLOOKUP(A2077, All!$A$2:$E$1647, 1)</f>
      </c>
      <c r="D2077" s="5">
        <f>VLOOKUP(A2077, All!$A$2:$E$1647, 2)</f>
      </c>
      <c r="E2077" s="5">
        <f>VLOOKUP(A2077, All!$A$2:$E$1647, 3)</f>
      </c>
      <c r="F2077" s="5">
        <f>VLOOKUP(A2077, All!$A$2:$E$1647, 4)</f>
      </c>
      <c r="G2077" s="5">
        <f>VLOOKUP(A2077, All!$A$2:$E$1647, 5)</f>
      </c>
      <c r="H2077" s="5">
        <f>LEN(G2077)-LEN(SUBSTITUTE(G2077," ",""))+1</f>
      </c>
      <c r="I2077" s="5">
        <f>IF(H2077&gt;=10, 1, 2)</f>
      </c>
    </row>
    <row customHeight="true" ht="15" r="2078">
      <c r="A2078" s="5" t="str">
        <v>ethically</v>
      </c>
      <c r="B2078" s="10" t="str">
        <v>r</v>
      </c>
      <c r="C2078" s="5">
        <f>VLOOKUP(A2078, All!$A$2:$E$1647, 1)</f>
      </c>
      <c r="D2078" s="5">
        <f>VLOOKUP(A2078, All!$A$2:$E$1647, 2)</f>
      </c>
      <c r="E2078" s="5">
        <f>VLOOKUP(A2078, All!$A$2:$E$1647, 3)</f>
      </c>
      <c r="F2078" s="5">
        <f>VLOOKUP(A2078, All!$A$2:$E$1647, 4)</f>
      </c>
      <c r="G2078" s="5">
        <f>VLOOKUP(A2078, All!$A$2:$E$1647, 5)</f>
      </c>
      <c r="H2078" s="5">
        <f>LEN(G2078)-LEN(SUBSTITUTE(G2078," ",""))+1</f>
      </c>
      <c r="I2078" s="5">
        <f>IF(H2078&gt;=10, 1, 2)</f>
      </c>
    </row>
    <row customHeight="true" ht="15" r="2079">
      <c r="A2079" s="5" t="str">
        <v>interrelated</v>
      </c>
      <c r="B2079" s="10" t="str">
        <v>j</v>
      </c>
      <c r="C2079" s="5">
        <f>VLOOKUP(A2079, All!$A$2:$E$1647, 1)</f>
      </c>
      <c r="D2079" s="5">
        <f>VLOOKUP(A2079, All!$A$2:$E$1647, 2)</f>
      </c>
      <c r="E2079" s="5">
        <f>VLOOKUP(A2079, All!$A$2:$E$1647, 3)</f>
      </c>
      <c r="F2079" s="5">
        <f>VLOOKUP(A2079, All!$A$2:$E$1647, 4)</f>
      </c>
      <c r="G2079" s="5">
        <f>VLOOKUP(A2079, All!$A$2:$E$1647, 5)</f>
      </c>
      <c r="H2079" s="5">
        <f>LEN(G2079)-LEN(SUBSTITUTE(G2079," ",""))+1</f>
      </c>
      <c r="I2079" s="5">
        <f>IF(H2079&gt;=10, 1, 2)</f>
      </c>
    </row>
    <row customHeight="true" ht="15" r="2080">
      <c r="A2080" s="5" t="str">
        <v>broad-based</v>
      </c>
      <c r="B2080" s="10" t="str">
        <v>j</v>
      </c>
      <c r="C2080" s="5">
        <f>VLOOKUP(A2080, All!$A$2:$E$1647, 1)</f>
      </c>
      <c r="D2080" s="5">
        <f>VLOOKUP(A2080, All!$A$2:$E$1647, 2)</f>
      </c>
      <c r="E2080" s="5">
        <f>VLOOKUP(A2080, All!$A$2:$E$1647, 3)</f>
      </c>
      <c r="F2080" s="5">
        <f>VLOOKUP(A2080, All!$A$2:$E$1647, 4)</f>
      </c>
      <c r="G2080" s="5">
        <f>VLOOKUP(A2080, All!$A$2:$E$1647, 5)</f>
      </c>
      <c r="H2080" s="5">
        <f>LEN(G2080)-LEN(SUBSTITUTE(G2080," ",""))+1</f>
      </c>
      <c r="I2080" s="5">
        <f>IF(H2080&gt;=10, 1, 2)</f>
      </c>
    </row>
    <row customHeight="true" ht="15" r="2081">
      <c r="A2081" s="5" t="str">
        <v>extant</v>
      </c>
      <c r="B2081" s="10" t="str">
        <v>j</v>
      </c>
      <c r="C2081" s="5">
        <f>VLOOKUP(A2081, All!$A$2:$E$1647, 1)</f>
      </c>
      <c r="D2081" s="5">
        <f>VLOOKUP(A2081, All!$A$2:$E$1647, 2)</f>
      </c>
      <c r="E2081" s="5">
        <f>VLOOKUP(A2081, All!$A$2:$E$1647, 3)</f>
      </c>
      <c r="F2081" s="5">
        <f>VLOOKUP(A2081, All!$A$2:$E$1647, 4)</f>
      </c>
      <c r="G2081" s="5">
        <f>VLOOKUP(A2081, All!$A$2:$E$1647, 5)</f>
      </c>
      <c r="H2081" s="5">
        <f>LEN(G2081)-LEN(SUBSTITUTE(G2081," ",""))+1</f>
      </c>
      <c r="I2081" s="5">
        <f>IF(H2081&gt;=10, 1, 2)</f>
      </c>
    </row>
    <row customHeight="true" ht="15" r="2082">
      <c r="A2082" s="5" t="str">
        <v>indefinite</v>
      </c>
      <c r="B2082" s="10" t="str">
        <v>j</v>
      </c>
      <c r="C2082" s="5">
        <f>VLOOKUP(A2082, All!$A$2:$E$1647, 1)</f>
      </c>
      <c r="D2082" s="5">
        <f>VLOOKUP(A2082, All!$A$2:$E$1647, 2)</f>
      </c>
      <c r="E2082" s="5">
        <f>VLOOKUP(A2082, All!$A$2:$E$1647, 3)</f>
      </c>
      <c r="F2082" s="5">
        <f>VLOOKUP(A2082, All!$A$2:$E$1647, 4)</f>
      </c>
      <c r="G2082" s="5">
        <f>VLOOKUP(A2082, All!$A$2:$E$1647, 5)</f>
      </c>
      <c r="H2082" s="5">
        <f>LEN(G2082)-LEN(SUBSTITUTE(G2082," ",""))+1</f>
      </c>
      <c r="I2082" s="5">
        <f>IF(H2082&gt;=10, 1, 2)</f>
      </c>
    </row>
    <row customHeight="true" ht="15" r="2083">
      <c r="A2083" s="5" t="str">
        <v>predominate</v>
      </c>
      <c r="B2083" s="10" t="str">
        <v>v</v>
      </c>
      <c r="C2083" s="5">
        <f>VLOOKUP(A2083, All!$A$2:$E$1647, 1)</f>
      </c>
      <c r="D2083" s="5">
        <f>VLOOKUP(A2083, All!$A$2:$E$1647, 2)</f>
      </c>
      <c r="E2083" s="5">
        <f>VLOOKUP(A2083, All!$A$2:$E$1647, 3)</f>
      </c>
      <c r="F2083" s="5">
        <f>VLOOKUP(A2083, All!$A$2:$E$1647, 4)</f>
      </c>
      <c r="G2083" s="5">
        <f>VLOOKUP(A2083, All!$A$2:$E$1647, 5)</f>
      </c>
      <c r="H2083" s="5">
        <f>LEN(G2083)-LEN(SUBSTITUTE(G2083," ",""))+1</f>
      </c>
      <c r="I2083" s="5">
        <f>IF(H2083&gt;=10, 1, 2)</f>
      </c>
    </row>
    <row customHeight="true" ht="15" r="2084">
      <c r="A2084" s="5" t="str">
        <v>null</v>
      </c>
      <c r="B2084" s="10" t="str">
        <v>j</v>
      </c>
      <c r="C2084" s="5">
        <f>VLOOKUP(A2084, All!$A$2:$E$1647, 1)</f>
      </c>
      <c r="D2084" s="5">
        <f>VLOOKUP(A2084, All!$A$2:$E$1647, 2)</f>
      </c>
      <c r="E2084" s="5">
        <f>VLOOKUP(A2084, All!$A$2:$E$1647, 3)</f>
      </c>
      <c r="F2084" s="5">
        <f>VLOOKUP(A2084, All!$A$2:$E$1647, 4)</f>
      </c>
      <c r="G2084" s="5">
        <f>VLOOKUP(A2084, All!$A$2:$E$1647, 5)</f>
      </c>
      <c r="H2084" s="5">
        <f>LEN(G2084)-LEN(SUBSTITUTE(G2084," ",""))+1</f>
      </c>
      <c r="I2084" s="5">
        <f>IF(H2084&gt;=10, 1, 2)</f>
      </c>
    </row>
    <row customHeight="true" ht="15" r="2085">
      <c r="A2085" s="5" t="str">
        <v>commonality</v>
      </c>
      <c r="B2085" s="10" t="str">
        <v>n</v>
      </c>
      <c r="C2085" s="5">
        <f>VLOOKUP(A2085, All!$A$2:$E$1647, 1)</f>
      </c>
      <c r="D2085" s="5">
        <f>VLOOKUP(A2085, All!$A$2:$E$1647, 2)</f>
      </c>
      <c r="E2085" s="5">
        <f>VLOOKUP(A2085, All!$A$2:$E$1647, 3)</f>
      </c>
      <c r="F2085" s="5">
        <f>VLOOKUP(A2085, All!$A$2:$E$1647, 4)</f>
      </c>
      <c r="G2085" s="5">
        <f>VLOOKUP(A2085, All!$A$2:$E$1647, 5)</f>
      </c>
      <c r="H2085" s="5">
        <f>LEN(G2085)-LEN(SUBSTITUTE(G2085," ",""))+1</f>
      </c>
      <c r="I2085" s="5">
        <f>IF(H2085&gt;=10, 1, 2)</f>
      </c>
    </row>
    <row customHeight="true" ht="15" r="2086">
      <c r="A2086" s="5" t="str">
        <v>condense</v>
      </c>
      <c r="B2086" s="10" t="str">
        <v>v</v>
      </c>
      <c r="C2086" s="5">
        <f>VLOOKUP(A2086, All!$A$2:$E$1647, 1)</f>
      </c>
      <c r="D2086" s="5">
        <f>VLOOKUP(A2086, All!$A$2:$E$1647, 2)</f>
      </c>
      <c r="E2086" s="5">
        <f>VLOOKUP(A2086, All!$A$2:$E$1647, 3)</f>
      </c>
      <c r="F2086" s="5">
        <f>VLOOKUP(A2086, All!$A$2:$E$1647, 4)</f>
      </c>
      <c r="G2086" s="5">
        <f>VLOOKUP(A2086, All!$A$2:$E$1647, 5)</f>
      </c>
      <c r="H2086" s="5">
        <f>LEN(G2086)-LEN(SUBSTITUTE(G2086," ",""))+1</f>
      </c>
      <c r="I2086" s="5">
        <f>IF(H2086&gt;=10, 1, 2)</f>
      </c>
    </row>
    <row customHeight="true" ht="15" r="2087">
      <c r="A2087" s="5" t="str">
        <v>mainstream</v>
      </c>
      <c r="B2087" s="10" t="str">
        <v>n</v>
      </c>
      <c r="C2087" s="5">
        <f>VLOOKUP(A2087, All!$A$2:$E$1647, 1)</f>
      </c>
      <c r="D2087" s="5">
        <f>VLOOKUP(A2087, All!$A$2:$E$1647, 2)</f>
      </c>
      <c r="E2087" s="5">
        <f>VLOOKUP(A2087, All!$A$2:$E$1647, 3)</f>
      </c>
      <c r="F2087" s="5">
        <f>VLOOKUP(A2087, All!$A$2:$E$1647, 4)</f>
      </c>
      <c r="G2087" s="5">
        <f>VLOOKUP(A2087, All!$A$2:$E$1647, 5)</f>
      </c>
      <c r="H2087" s="5">
        <f>LEN(G2087)-LEN(SUBSTITUTE(G2087," ",""))+1</f>
      </c>
      <c r="I2087" s="5">
        <f>IF(H2087&gt;=10, 1, 2)</f>
      </c>
    </row>
    <row customHeight="true" ht="15" r="2088">
      <c r="A2088" s="5" t="str">
        <v>devalue</v>
      </c>
      <c r="B2088" s="10" t="str">
        <v>v</v>
      </c>
      <c r="C2088" s="5">
        <f>VLOOKUP(A2088, All!$A$2:$E$1647, 1)</f>
      </c>
      <c r="D2088" s="5">
        <f>VLOOKUP(A2088, All!$A$2:$E$1647, 2)</f>
      </c>
      <c r="E2088" s="5">
        <f>VLOOKUP(A2088, All!$A$2:$E$1647, 3)</f>
      </c>
      <c r="F2088" s="5">
        <f>VLOOKUP(A2088, All!$A$2:$E$1647, 4)</f>
      </c>
      <c r="G2088" s="5">
        <f>VLOOKUP(A2088, All!$A$2:$E$1647, 5)</f>
      </c>
      <c r="H2088" s="5">
        <f>LEN(G2088)-LEN(SUBSTITUTE(G2088," ",""))+1</f>
      </c>
      <c r="I2088" s="5">
        <f>IF(H2088&gt;=10, 1, 2)</f>
      </c>
    </row>
    <row customHeight="true" ht="15" r="2089">
      <c r="A2089" s="5" t="str">
        <v>monograph</v>
      </c>
      <c r="B2089" s="10" t="str">
        <v>n</v>
      </c>
      <c r="C2089" s="5">
        <f>VLOOKUP(A2089, All!$A$2:$E$1647, 1)</f>
      </c>
      <c r="D2089" s="5">
        <f>VLOOKUP(A2089, All!$A$2:$E$1647, 2)</f>
      </c>
      <c r="E2089" s="5">
        <f>VLOOKUP(A2089, All!$A$2:$E$1647, 3)</f>
      </c>
      <c r="F2089" s="5">
        <f>VLOOKUP(A2089, All!$A$2:$E$1647, 4)</f>
      </c>
      <c r="G2089" s="5">
        <f>VLOOKUP(A2089, All!$A$2:$E$1647, 5)</f>
      </c>
      <c r="H2089" s="5">
        <f>LEN(G2089)-LEN(SUBSTITUTE(G2089," ",""))+1</f>
      </c>
      <c r="I2089" s="5">
        <f>IF(H2089&gt;=10, 1, 2)</f>
      </c>
    </row>
    <row customHeight="true" ht="15" r="2090">
      <c r="A2090" s="5" t="str">
        <v>divergence</v>
      </c>
      <c r="B2090" s="10" t="str">
        <v>n</v>
      </c>
      <c r="C2090" s="5">
        <f>VLOOKUP(A2090, All!$A$2:$E$1647, 1)</f>
      </c>
      <c r="D2090" s="5">
        <f>VLOOKUP(A2090, All!$A$2:$E$1647, 2)</f>
      </c>
      <c r="E2090" s="5">
        <f>VLOOKUP(A2090, All!$A$2:$E$1647, 3)</f>
      </c>
      <c r="F2090" s="5">
        <f>VLOOKUP(A2090, All!$A$2:$E$1647, 4)</f>
      </c>
      <c r="G2090" s="5">
        <f>VLOOKUP(A2090, All!$A$2:$E$1647, 5)</f>
      </c>
      <c r="H2090" s="5">
        <f>LEN(G2090)-LEN(SUBSTITUTE(G2090," ",""))+1</f>
      </c>
      <c r="I2090" s="5">
        <f>IF(H2090&gt;=10, 1, 2)</f>
      </c>
    </row>
    <row customHeight="true" ht="15" r="2091">
      <c r="A2091" s="5" t="str">
        <v>auxiliary</v>
      </c>
      <c r="B2091" s="10" t="str">
        <v>j</v>
      </c>
      <c r="C2091" s="5">
        <f>VLOOKUP(A2091, All!$A$2:$E$1647, 1)</f>
      </c>
      <c r="D2091" s="5">
        <f>VLOOKUP(A2091, All!$A$2:$E$1647, 2)</f>
      </c>
      <c r="E2091" s="5">
        <f>VLOOKUP(A2091, All!$A$2:$E$1647, 3)</f>
      </c>
      <c r="F2091" s="5">
        <f>VLOOKUP(A2091, All!$A$2:$E$1647, 4)</f>
      </c>
      <c r="G2091" s="5">
        <f>VLOOKUP(A2091, All!$A$2:$E$1647, 5)</f>
      </c>
      <c r="H2091" s="5">
        <f>LEN(G2091)-LEN(SUBSTITUTE(G2091," ",""))+1</f>
      </c>
      <c r="I2091" s="5">
        <f>IF(H2091&gt;=10, 1, 2)</f>
      </c>
    </row>
    <row customHeight="true" ht="15" r="2092">
      <c r="A2092" s="5" t="str">
        <v>hereditary</v>
      </c>
      <c r="B2092" s="10" t="str">
        <v>j</v>
      </c>
      <c r="C2092" s="5">
        <f>VLOOKUP(A2092, All!$A$2:$E$1647, 1)</f>
      </c>
      <c r="D2092" s="5">
        <f>VLOOKUP(A2092, All!$A$2:$E$1647, 2)</f>
      </c>
      <c r="E2092" s="5">
        <f>VLOOKUP(A2092, All!$A$2:$E$1647, 3)</f>
      </c>
      <c r="F2092" s="5">
        <f>VLOOKUP(A2092, All!$A$2:$E$1647, 4)</f>
      </c>
      <c r="G2092" s="5">
        <f>VLOOKUP(A2092, All!$A$2:$E$1647, 5)</f>
      </c>
      <c r="H2092" s="5">
        <f>LEN(G2092)-LEN(SUBSTITUTE(G2092," ",""))+1</f>
      </c>
      <c r="I2092" s="5">
        <f>IF(H2092&gt;=10, 1, 2)</f>
      </c>
    </row>
    <row customHeight="true" ht="15" r="2093">
      <c r="A2093" s="5" t="str">
        <v>compensatory</v>
      </c>
      <c r="B2093" s="10" t="str">
        <v>j</v>
      </c>
      <c r="C2093" s="5">
        <f>VLOOKUP(A2093, All!$A$2:$E$1647, 1)</f>
      </c>
      <c r="D2093" s="5">
        <f>VLOOKUP(A2093, All!$A$2:$E$1647, 2)</f>
      </c>
      <c r="E2093" s="5">
        <f>VLOOKUP(A2093, All!$A$2:$E$1647, 3)</f>
      </c>
      <c r="F2093" s="5">
        <f>VLOOKUP(A2093, All!$A$2:$E$1647, 4)</f>
      </c>
      <c r="G2093" s="5">
        <f>VLOOKUP(A2093, All!$A$2:$E$1647, 5)</f>
      </c>
      <c r="H2093" s="5">
        <f>LEN(G2093)-LEN(SUBSTITUTE(G2093," ",""))+1</f>
      </c>
      <c r="I2093" s="5">
        <f>IF(H2093&gt;=10, 1, 2)</f>
      </c>
    </row>
    <row customHeight="true" ht="15" r="2094">
      <c r="A2094" s="5" t="str">
        <v>multiplicity</v>
      </c>
      <c r="B2094" s="10" t="str">
        <v>n</v>
      </c>
      <c r="C2094" s="5">
        <f>VLOOKUP(A2094, All!$A$2:$E$1647, 1)</f>
      </c>
      <c r="D2094" s="5">
        <f>VLOOKUP(A2094, All!$A$2:$E$1647, 2)</f>
      </c>
      <c r="E2094" s="5">
        <f>VLOOKUP(A2094, All!$A$2:$E$1647, 3)</f>
      </c>
      <c r="F2094" s="5">
        <f>VLOOKUP(A2094, All!$A$2:$E$1647, 4)</f>
      </c>
      <c r="G2094" s="5">
        <f>VLOOKUP(A2094, All!$A$2:$E$1647, 5)</f>
      </c>
      <c r="H2094" s="5">
        <f>LEN(G2094)-LEN(SUBSTITUTE(G2094," ",""))+1</f>
      </c>
      <c r="I2094" s="5">
        <f>IF(H2094&gt;=10, 1, 2)</f>
      </c>
    </row>
    <row customHeight="true" ht="15" r="2095">
      <c r="A2095" s="5" t="str">
        <v>advantageous</v>
      </c>
      <c r="B2095" s="10" t="str">
        <v>j</v>
      </c>
      <c r="C2095" s="5">
        <f>VLOOKUP(A2095, All!$A$2:$E$1647, 1)</f>
      </c>
      <c r="D2095" s="5">
        <f>VLOOKUP(A2095, All!$A$2:$E$1647, 2)</f>
      </c>
      <c r="E2095" s="5">
        <f>VLOOKUP(A2095, All!$A$2:$E$1647, 3)</f>
      </c>
      <c r="F2095" s="5">
        <f>VLOOKUP(A2095, All!$A$2:$E$1647, 4)</f>
      </c>
      <c r="G2095" s="5">
        <f>VLOOKUP(A2095, All!$A$2:$E$1647, 5)</f>
      </c>
      <c r="H2095" s="5">
        <f>LEN(G2095)-LEN(SUBSTITUTE(G2095," ",""))+1</f>
      </c>
      <c r="I2095" s="5">
        <f>IF(H2095&gt;=10, 1, 2)</f>
      </c>
    </row>
    <row customHeight="true" ht="15" r="2096">
      <c r="A2096" s="5" t="str">
        <v>typify</v>
      </c>
      <c r="B2096" s="10" t="str">
        <v>v</v>
      </c>
      <c r="C2096" s="5">
        <f>VLOOKUP(A2096, All!$A$2:$E$1647, 1)</f>
      </c>
      <c r="D2096" s="5">
        <f>VLOOKUP(A2096, All!$A$2:$E$1647, 2)</f>
      </c>
      <c r="E2096" s="5">
        <f>VLOOKUP(A2096, All!$A$2:$E$1647, 3)</f>
      </c>
      <c r="F2096" s="5">
        <f>VLOOKUP(A2096, All!$A$2:$E$1647, 4)</f>
      </c>
      <c r="G2096" s="5">
        <f>VLOOKUP(A2096, All!$A$2:$E$1647, 5)</f>
      </c>
      <c r="H2096" s="5">
        <f>LEN(G2096)-LEN(SUBSTITUTE(G2096," ",""))+1</f>
      </c>
      <c r="I2096" s="5">
        <f>IF(H2096&gt;=10, 1, 2)</f>
      </c>
    </row>
    <row customHeight="true" ht="15" r="2097">
      <c r="A2097" s="5" t="str">
        <v>intangible</v>
      </c>
      <c r="B2097" s="10" t="str">
        <v>j</v>
      </c>
      <c r="C2097" s="5">
        <f>VLOOKUP(A2097, All!$A$2:$E$1647, 1)</f>
      </c>
      <c r="D2097" s="5">
        <f>VLOOKUP(A2097, All!$A$2:$E$1647, 2)</f>
      </c>
      <c r="E2097" s="5">
        <f>VLOOKUP(A2097, All!$A$2:$E$1647, 3)</f>
      </c>
      <c r="F2097" s="5">
        <f>VLOOKUP(A2097, All!$A$2:$E$1647, 4)</f>
      </c>
      <c r="G2097" s="5">
        <f>VLOOKUP(A2097, All!$A$2:$E$1647, 5)</f>
      </c>
      <c r="H2097" s="5">
        <f>LEN(G2097)-LEN(SUBSTITUTE(G2097," ",""))+1</f>
      </c>
      <c r="I2097" s="5">
        <f>IF(H2097&gt;=10, 1, 2)</f>
      </c>
    </row>
    <row customHeight="true" ht="15" r="2098">
      <c r="A2098" s="5" t="str">
        <v>rupture</v>
      </c>
      <c r="B2098" s="10" t="str">
        <v>n</v>
      </c>
      <c r="C2098" s="5">
        <f>VLOOKUP(A2098, All!$A$2:$E$1647, 1)</f>
      </c>
      <c r="D2098" s="5">
        <f>VLOOKUP(A2098, All!$A$2:$E$1647, 2)</f>
      </c>
      <c r="E2098" s="5">
        <f>VLOOKUP(A2098, All!$A$2:$E$1647, 3)</f>
      </c>
      <c r="F2098" s="5">
        <f>VLOOKUP(A2098, All!$A$2:$E$1647, 4)</f>
      </c>
      <c r="G2098" s="5">
        <f>VLOOKUP(A2098, All!$A$2:$E$1647, 5)</f>
      </c>
      <c r="H2098" s="5">
        <f>LEN(G2098)-LEN(SUBSTITUTE(G2098," ",""))+1</f>
      </c>
      <c r="I2098" s="5">
        <f>IF(H2098&gt;=10, 1, 2)</f>
      </c>
    </row>
    <row customHeight="true" ht="15" r="2099">
      <c r="A2099" s="5" t="str">
        <v>hopelessness</v>
      </c>
      <c r="B2099" s="10" t="str">
        <v>n</v>
      </c>
      <c r="C2099" s="5">
        <f>VLOOKUP(A2099, All!$A$2:$E$1647, 1)</f>
      </c>
      <c r="D2099" s="5">
        <f>VLOOKUP(A2099, All!$A$2:$E$1647, 2)</f>
      </c>
      <c r="E2099" s="5">
        <f>VLOOKUP(A2099, All!$A$2:$E$1647, 3)</f>
      </c>
      <c r="F2099" s="5">
        <f>VLOOKUP(A2099, All!$A$2:$E$1647, 4)</f>
      </c>
      <c r="G2099" s="5">
        <f>VLOOKUP(A2099, All!$A$2:$E$1647, 5)</f>
      </c>
      <c r="H2099" s="5">
        <f>LEN(G2099)-LEN(SUBSTITUTE(G2099," ",""))+1</f>
      </c>
      <c r="I2099" s="5">
        <f>IF(H2099&gt;=10, 1, 2)</f>
      </c>
    </row>
    <row customHeight="true" ht="15" r="2100">
      <c r="A2100" s="5" t="str">
        <v>self-sufficiency</v>
      </c>
      <c r="B2100" s="10" t="str">
        <v>n</v>
      </c>
      <c r="C2100" s="5">
        <f>VLOOKUP(A2100, All!$A$2:$E$1647, 1)</f>
      </c>
      <c r="D2100" s="5">
        <f>VLOOKUP(A2100, All!$A$2:$E$1647, 2)</f>
      </c>
      <c r="E2100" s="5">
        <f>VLOOKUP(A2100, All!$A$2:$E$1647, 3)</f>
      </c>
      <c r="F2100" s="5">
        <f>VLOOKUP(A2100, All!$A$2:$E$1647, 4)</f>
      </c>
      <c r="G2100" s="5">
        <f>VLOOKUP(A2100, All!$A$2:$E$1647, 5)</f>
      </c>
      <c r="H2100" s="5">
        <f>LEN(G2100)-LEN(SUBSTITUTE(G2100," ",""))+1</f>
      </c>
      <c r="I2100" s="5">
        <f>IF(H2100&gt;=10, 1, 2)</f>
      </c>
    </row>
    <row customHeight="true" ht="15" r="2101">
      <c r="A2101" s="5" t="str">
        <v>network</v>
      </c>
      <c r="B2101" s="10" t="str">
        <v>v</v>
      </c>
      <c r="C2101" s="5">
        <f>VLOOKUP(A2101, All!$A$2:$E$1647, 1)</f>
      </c>
      <c r="D2101" s="5">
        <f>VLOOKUP(A2101, All!$A$2:$E$1647, 2)</f>
      </c>
      <c r="E2101" s="5">
        <f>VLOOKUP(A2101, All!$A$2:$E$1647, 3)</f>
      </c>
      <c r="F2101" s="5">
        <f>VLOOKUP(A2101, All!$A$2:$E$1647, 4)</f>
      </c>
      <c r="G2101" s="5">
        <f>VLOOKUP(A2101, All!$A$2:$E$1647, 5)</f>
      </c>
      <c r="H2101" s="5">
        <f>LEN(G2101)-LEN(SUBSTITUTE(G2101," ",""))+1</f>
      </c>
      <c r="I2101" s="5">
        <f>IF(H2101&gt;=10, 1, 2)</f>
      </c>
    </row>
    <row customHeight="true" ht="15" r="2102">
      <c r="A2102" s="5" t="str">
        <v>interdependent</v>
      </c>
      <c r="B2102" s="10" t="str">
        <v>j</v>
      </c>
      <c r="C2102" s="5">
        <f>VLOOKUP(A2102, All!$A$2:$E$1647, 1)</f>
      </c>
      <c r="D2102" s="5">
        <f>VLOOKUP(A2102, All!$A$2:$E$1647, 2)</f>
      </c>
      <c r="E2102" s="5">
        <f>VLOOKUP(A2102, All!$A$2:$E$1647, 3)</f>
      </c>
      <c r="F2102" s="5">
        <f>VLOOKUP(A2102, All!$A$2:$E$1647, 4)</f>
      </c>
      <c r="G2102" s="5">
        <f>VLOOKUP(A2102, All!$A$2:$E$1647, 5)</f>
      </c>
      <c r="H2102" s="5">
        <f>LEN(G2102)-LEN(SUBSTITUTE(G2102," ",""))+1</f>
      </c>
      <c r="I2102" s="5">
        <f>IF(H2102&gt;=10, 1, 2)</f>
      </c>
    </row>
    <row customHeight="true" ht="15" r="2103">
      <c r="A2103" s="5" t="str">
        <v>conjunction</v>
      </c>
      <c r="B2103" s="10" t="str">
        <v>n</v>
      </c>
      <c r="C2103" s="5">
        <f>VLOOKUP(A2103, All!$A$2:$E$1647, 1)</f>
      </c>
      <c r="D2103" s="5">
        <f>VLOOKUP(A2103, All!$A$2:$E$1647, 2)</f>
      </c>
      <c r="E2103" s="5">
        <f>VLOOKUP(A2103, All!$A$2:$E$1647, 3)</f>
      </c>
      <c r="F2103" s="5">
        <f>VLOOKUP(A2103, All!$A$2:$E$1647, 4)</f>
      </c>
      <c r="G2103" s="5">
        <f>VLOOKUP(A2103, All!$A$2:$E$1647, 5)</f>
      </c>
      <c r="H2103" s="5">
        <f>LEN(G2103)-LEN(SUBSTITUTE(G2103," ",""))+1</f>
      </c>
      <c r="I2103" s="5">
        <f>IF(H2103&gt;=10, 1, 2)</f>
      </c>
    </row>
    <row customHeight="true" ht="15" r="2104">
      <c r="A2104" s="5" t="str">
        <v>collected</v>
      </c>
      <c r="B2104" s="10" t="str">
        <v>j</v>
      </c>
      <c r="C2104" s="5">
        <f>VLOOKUP(A2104, All!$A$2:$E$1647, 1)</f>
      </c>
      <c r="D2104" s="5">
        <f>VLOOKUP(A2104, All!$A$2:$E$1647, 2)</f>
      </c>
      <c r="E2104" s="5">
        <f>VLOOKUP(A2104, All!$A$2:$E$1647, 3)</f>
      </c>
      <c r="F2104" s="5">
        <f>VLOOKUP(A2104, All!$A$2:$E$1647, 4)</f>
      </c>
      <c r="G2104" s="5">
        <f>VLOOKUP(A2104, All!$A$2:$E$1647, 5)</f>
      </c>
      <c r="H2104" s="5">
        <f>LEN(G2104)-LEN(SUBSTITUTE(G2104," ",""))+1</f>
      </c>
      <c r="I2104" s="5">
        <f>IF(H2104&gt;=10, 1, 2)</f>
      </c>
    </row>
    <row customHeight="true" ht="15" r="2105">
      <c r="A2105" s="5" t="str">
        <v>unifying</v>
      </c>
      <c r="B2105" s="10" t="str">
        <v>j</v>
      </c>
      <c r="C2105" s="5">
        <f>VLOOKUP(A2105, All!$A$2:$E$1647, 1)</f>
      </c>
      <c r="D2105" s="5">
        <f>VLOOKUP(A2105, All!$A$2:$E$1647, 2)</f>
      </c>
      <c r="E2105" s="5">
        <f>VLOOKUP(A2105, All!$A$2:$E$1647, 3)</f>
      </c>
      <c r="F2105" s="5">
        <f>VLOOKUP(A2105, All!$A$2:$E$1647, 4)</f>
      </c>
      <c r="G2105" s="5">
        <f>VLOOKUP(A2105, All!$A$2:$E$1647, 5)</f>
      </c>
      <c r="H2105" s="5">
        <f>LEN(G2105)-LEN(SUBSTITUTE(G2105," ",""))+1</f>
      </c>
      <c r="I2105" s="5">
        <f>IF(H2105&gt;=10, 1, 2)</f>
      </c>
    </row>
    <row customHeight="true" ht="15" r="2106">
      <c r="A2106" s="5" t="str">
        <v>long-lasting</v>
      </c>
      <c r="B2106" s="10" t="str">
        <v>j</v>
      </c>
      <c r="C2106" s="5">
        <f>VLOOKUP(A2106, All!$A$2:$E$1647, 1)</f>
      </c>
      <c r="D2106" s="5">
        <f>VLOOKUP(A2106, All!$A$2:$E$1647, 2)</f>
      </c>
      <c r="E2106" s="5">
        <f>VLOOKUP(A2106, All!$A$2:$E$1647, 3)</f>
      </c>
      <c r="F2106" s="5">
        <f>VLOOKUP(A2106, All!$A$2:$E$1647, 4)</f>
      </c>
      <c r="G2106" s="5">
        <f>VLOOKUP(A2106, All!$A$2:$E$1647, 5)</f>
      </c>
      <c r="H2106" s="5">
        <f>LEN(G2106)-LEN(SUBSTITUTE(G2106," ",""))+1</f>
      </c>
      <c r="I2106" s="5">
        <f>IF(H2106&gt;=10, 1, 2)</f>
      </c>
    </row>
    <row customHeight="true" ht="15" r="2107">
      <c r="A2107" s="5" t="str">
        <v>detriment</v>
      </c>
      <c r="B2107" s="10" t="str">
        <v>n</v>
      </c>
      <c r="C2107" s="5">
        <f>VLOOKUP(A2107, All!$A$2:$E$1647, 1)</f>
      </c>
      <c r="D2107" s="5">
        <f>VLOOKUP(A2107, All!$A$2:$E$1647, 2)</f>
      </c>
      <c r="E2107" s="5">
        <f>VLOOKUP(A2107, All!$A$2:$E$1647, 3)</f>
      </c>
      <c r="F2107" s="5">
        <f>VLOOKUP(A2107, All!$A$2:$E$1647, 4)</f>
      </c>
      <c r="G2107" s="5">
        <f>VLOOKUP(A2107, All!$A$2:$E$1647, 5)</f>
      </c>
      <c r="H2107" s="5">
        <f>LEN(G2107)-LEN(SUBSTITUTE(G2107," ",""))+1</f>
      </c>
      <c r="I2107" s="5">
        <f>IF(H2107&gt;=10, 1, 2)</f>
      </c>
    </row>
    <row customHeight="true" ht="15" r="2108">
      <c r="A2108" s="5" t="str">
        <v>coded</v>
      </c>
      <c r="B2108" s="10" t="str">
        <v>j</v>
      </c>
      <c r="C2108" s="5">
        <f>VLOOKUP(A2108, All!$A$2:$E$1647, 1)</f>
      </c>
      <c r="D2108" s="5">
        <f>VLOOKUP(A2108, All!$A$2:$E$1647, 2)</f>
      </c>
      <c r="E2108" s="5">
        <f>VLOOKUP(A2108, All!$A$2:$E$1647, 3)</f>
      </c>
      <c r="F2108" s="5">
        <f>VLOOKUP(A2108, All!$A$2:$E$1647, 4)</f>
      </c>
      <c r="G2108" s="5">
        <f>VLOOKUP(A2108, All!$A$2:$E$1647, 5)</f>
      </c>
      <c r="H2108" s="5">
        <f>LEN(G2108)-LEN(SUBSTITUTE(G2108," ",""))+1</f>
      </c>
      <c r="I2108" s="5">
        <f>IF(H2108&gt;=10, 1, 2)</f>
      </c>
    </row>
    <row customHeight="true" ht="15" r="2109">
      <c r="A2109" s="5" t="str">
        <v>inconclusive</v>
      </c>
      <c r="B2109" s="10" t="str">
        <v>j</v>
      </c>
      <c r="C2109" s="5">
        <f>VLOOKUP(A2109, All!$A$2:$E$1647, 1)</f>
      </c>
      <c r="D2109" s="5">
        <f>VLOOKUP(A2109, All!$A$2:$E$1647, 2)</f>
      </c>
      <c r="E2109" s="5">
        <f>VLOOKUP(A2109, All!$A$2:$E$1647, 3)</f>
      </c>
      <c r="F2109" s="5">
        <f>VLOOKUP(A2109, All!$A$2:$E$1647, 4)</f>
      </c>
      <c r="G2109" s="5">
        <f>VLOOKUP(A2109, All!$A$2:$E$1647, 5)</f>
      </c>
      <c r="H2109" s="5">
        <f>LEN(G2109)-LEN(SUBSTITUTE(G2109," ",""))+1</f>
      </c>
      <c r="I2109" s="5">
        <f>IF(H2109&gt;=10, 1, 2)</f>
      </c>
    </row>
    <row customHeight="true" ht="15" r="2110">
      <c r="A2110" s="5" t="str">
        <v>transformative</v>
      </c>
      <c r="B2110" s="10" t="str">
        <v>j</v>
      </c>
      <c r="C2110" s="5">
        <f>VLOOKUP(A2110, All!$A$2:$E$1647, 1)</f>
      </c>
      <c r="D2110" s="5">
        <f>VLOOKUP(A2110, All!$A$2:$E$1647, 2)</f>
      </c>
      <c r="E2110" s="5">
        <f>VLOOKUP(A2110, All!$A$2:$E$1647, 3)</f>
      </c>
      <c r="F2110" s="5">
        <f>VLOOKUP(A2110, All!$A$2:$E$1647, 4)</f>
      </c>
      <c r="G2110" s="5">
        <f>VLOOKUP(A2110, All!$A$2:$E$1647, 5)</f>
      </c>
      <c r="H2110" s="5">
        <f>LEN(G2110)-LEN(SUBSTITUTE(G2110," ",""))+1</f>
      </c>
      <c r="I2110" s="5">
        <f>IF(H2110&gt;=10, 1, 2)</f>
      </c>
    </row>
    <row customHeight="true" ht="15" r="2111">
      <c r="A2111" s="5" t="str">
        <v>cardinal</v>
      </c>
      <c r="B2111" s="10" t="str">
        <v>j</v>
      </c>
      <c r="C2111" s="5">
        <f>VLOOKUP(A2111, All!$A$2:$E$1647, 1)</f>
      </c>
      <c r="D2111" s="5">
        <f>VLOOKUP(A2111, All!$A$2:$E$1647, 2)</f>
      </c>
      <c r="E2111" s="5">
        <f>VLOOKUP(A2111, All!$A$2:$E$1647, 3)</f>
      </c>
      <c r="F2111" s="5">
        <f>VLOOKUP(A2111, All!$A$2:$E$1647, 4)</f>
      </c>
      <c r="G2111" s="5">
        <f>VLOOKUP(A2111, All!$A$2:$E$1647, 5)</f>
      </c>
      <c r="H2111" s="5">
        <f>LEN(G2111)-LEN(SUBSTITUTE(G2111," ",""))+1</f>
      </c>
      <c r="I2111" s="5">
        <f>IF(H2111&gt;=10, 1, 2)</f>
      </c>
    </row>
    <row customHeight="true" ht="15" r="2112">
      <c r="A2112" s="5" t="str">
        <v>extrapolate</v>
      </c>
      <c r="B2112" s="10" t="str">
        <v>v</v>
      </c>
      <c r="C2112" s="5">
        <f>VLOOKUP(A2112, All!$A$2:$E$1647, 1)</f>
      </c>
      <c r="D2112" s="5">
        <f>VLOOKUP(A2112, All!$A$2:$E$1647, 2)</f>
      </c>
      <c r="E2112" s="5">
        <f>VLOOKUP(A2112, All!$A$2:$E$1647, 3)</f>
      </c>
      <c r="F2112" s="5">
        <f>VLOOKUP(A2112, All!$A$2:$E$1647, 4)</f>
      </c>
      <c r="G2112" s="5">
        <f>VLOOKUP(A2112, All!$A$2:$E$1647, 5)</f>
      </c>
      <c r="H2112" s="5">
        <f>LEN(G2112)-LEN(SUBSTITUTE(G2112," ",""))+1</f>
      </c>
      <c r="I2112" s="5">
        <f>IF(H2112&gt;=10, 1, 2)</f>
      </c>
    </row>
    <row customHeight="true" ht="15" r="2113">
      <c r="A2113" s="5" t="str">
        <v>multidisciplinary</v>
      </c>
      <c r="B2113" s="10" t="str">
        <v>j</v>
      </c>
      <c r="C2113" s="5">
        <f>VLOOKUP(A2113, All!$A$2:$E$1647, 1)</f>
      </c>
      <c r="D2113" s="5">
        <f>VLOOKUP(A2113, All!$A$2:$E$1647, 2)</f>
      </c>
      <c r="E2113" s="5">
        <f>VLOOKUP(A2113, All!$A$2:$E$1647, 3)</f>
      </c>
      <c r="F2113" s="5">
        <f>VLOOKUP(A2113, All!$A$2:$E$1647, 4)</f>
      </c>
      <c r="G2113" s="5">
        <f>VLOOKUP(A2113, All!$A$2:$E$1647, 5)</f>
      </c>
      <c r="H2113" s="5">
        <f>LEN(G2113)-LEN(SUBSTITUTE(G2113," ",""))+1</f>
      </c>
      <c r="I2113" s="5">
        <f>IF(H2113&gt;=10, 1, 2)</f>
      </c>
    </row>
    <row customHeight="true" ht="15" r="2114">
      <c r="A2114" s="5" t="str">
        <v>sustenance</v>
      </c>
      <c r="B2114" s="10" t="str">
        <v>n</v>
      </c>
      <c r="C2114" s="5">
        <f>VLOOKUP(A2114, All!$A$2:$E$1647, 1)</f>
      </c>
      <c r="D2114" s="5">
        <f>VLOOKUP(A2114, All!$A$2:$E$1647, 2)</f>
      </c>
      <c r="E2114" s="5">
        <f>VLOOKUP(A2114, All!$A$2:$E$1647, 3)</f>
      </c>
      <c r="F2114" s="5">
        <f>VLOOKUP(A2114, All!$A$2:$E$1647, 4)</f>
      </c>
      <c r="G2114" s="5">
        <f>VLOOKUP(A2114, All!$A$2:$E$1647, 5)</f>
      </c>
      <c r="H2114" s="5">
        <f>LEN(G2114)-LEN(SUBSTITUTE(G2114," ",""))+1</f>
      </c>
      <c r="I2114" s="5">
        <f>IF(H2114&gt;=10, 1, 2)</f>
      </c>
    </row>
    <row customHeight="true" ht="15" r="2115">
      <c r="A2115" s="5" t="str">
        <v>instantaneous</v>
      </c>
      <c r="B2115" s="10" t="str">
        <v>j</v>
      </c>
      <c r="C2115" s="5">
        <f>VLOOKUP(A2115, All!$A$2:$E$1647, 1)</f>
      </c>
      <c r="D2115" s="5">
        <f>VLOOKUP(A2115, All!$A$2:$E$1647, 2)</f>
      </c>
      <c r="E2115" s="5">
        <f>VLOOKUP(A2115, All!$A$2:$E$1647, 3)</f>
      </c>
      <c r="F2115" s="5">
        <f>VLOOKUP(A2115, All!$A$2:$E$1647, 4)</f>
      </c>
      <c r="G2115" s="5">
        <f>VLOOKUP(A2115, All!$A$2:$E$1647, 5)</f>
      </c>
      <c r="H2115" s="5">
        <f>LEN(G2115)-LEN(SUBSTITUTE(G2115," ",""))+1</f>
      </c>
      <c r="I2115" s="5">
        <f>IF(H2115&gt;=10, 1, 2)</f>
      </c>
    </row>
    <row customHeight="true" ht="15" r="2116">
      <c r="A2116" s="5" t="str">
        <v>consequent</v>
      </c>
      <c r="B2116" s="10" t="str">
        <v>j</v>
      </c>
      <c r="C2116" s="5">
        <f>VLOOKUP(A2116, All!$A$2:$E$1647, 1)</f>
      </c>
      <c r="D2116" s="5">
        <f>VLOOKUP(A2116, All!$A$2:$E$1647, 2)</f>
      </c>
      <c r="E2116" s="5">
        <f>VLOOKUP(A2116, All!$A$2:$E$1647, 3)</f>
      </c>
      <c r="F2116" s="5">
        <f>VLOOKUP(A2116, All!$A$2:$E$1647, 4)</f>
      </c>
      <c r="G2116" s="5">
        <f>VLOOKUP(A2116, All!$A$2:$E$1647, 5)</f>
      </c>
      <c r="H2116" s="5">
        <f>LEN(G2116)-LEN(SUBSTITUTE(G2116," ",""))+1</f>
      </c>
      <c r="I2116" s="5">
        <f>IF(H2116&gt;=10, 1, 2)</f>
      </c>
    </row>
    <row customHeight="true" ht="15" r="2117">
      <c r="A2117" s="5" t="str">
        <v>asymmetry</v>
      </c>
      <c r="B2117" s="10" t="str">
        <v>n</v>
      </c>
      <c r="C2117" s="5">
        <f>VLOOKUP(A2117, All!$A$2:$E$1647, 1)</f>
      </c>
      <c r="D2117" s="5">
        <f>VLOOKUP(A2117, All!$A$2:$E$1647, 2)</f>
      </c>
      <c r="E2117" s="5">
        <f>VLOOKUP(A2117, All!$A$2:$E$1647, 3)</f>
      </c>
      <c r="F2117" s="5">
        <f>VLOOKUP(A2117, All!$A$2:$E$1647, 4)</f>
      </c>
      <c r="G2117" s="5">
        <f>VLOOKUP(A2117, All!$A$2:$E$1647, 5)</f>
      </c>
      <c r="H2117" s="5">
        <f>LEN(G2117)-LEN(SUBSTITUTE(G2117," ",""))+1</f>
      </c>
      <c r="I2117" s="5">
        <f>IF(H2117&gt;=10, 1, 2)</f>
      </c>
    </row>
    <row customHeight="true" ht="15" r="2118">
      <c r="A2118" s="5" t="str">
        <v>judgement</v>
      </c>
      <c r="B2118" s="10" t="str">
        <v>n</v>
      </c>
      <c r="C2118" s="5">
        <f>VLOOKUP(A2118, All!$A$2:$E$1647, 1)</f>
      </c>
      <c r="D2118" s="5">
        <f>VLOOKUP(A2118, All!$A$2:$E$1647, 2)</f>
      </c>
      <c r="E2118" s="5">
        <f>VLOOKUP(A2118, All!$A$2:$E$1647, 3)</f>
      </c>
      <c r="F2118" s="5">
        <f>VLOOKUP(A2118, All!$A$2:$E$1647, 4)</f>
      </c>
      <c r="G2118" s="5">
        <f>VLOOKUP(A2118, All!$A$2:$E$1647, 5)</f>
      </c>
      <c r="H2118" s="5">
        <f>LEN(G2118)-LEN(SUBSTITUTE(G2118," ",""))+1</f>
      </c>
      <c r="I2118" s="5">
        <f>IF(H2118&gt;=10, 1, 2)</f>
      </c>
    </row>
    <row customHeight="true" ht="15" r="2119">
      <c r="A2119" s="5" t="str">
        <v>conceptually</v>
      </c>
      <c r="B2119" s="10" t="str">
        <v>r</v>
      </c>
      <c r="C2119" s="5">
        <f>VLOOKUP(A2119, All!$A$2:$E$1647, 1)</f>
      </c>
      <c r="D2119" s="5">
        <f>VLOOKUP(A2119, All!$A$2:$E$1647, 2)</f>
      </c>
      <c r="E2119" s="5">
        <f>VLOOKUP(A2119, All!$A$2:$E$1647, 3)</f>
      </c>
      <c r="F2119" s="5">
        <f>VLOOKUP(A2119, All!$A$2:$E$1647, 4)</f>
      </c>
      <c r="G2119" s="5">
        <f>VLOOKUP(A2119, All!$A$2:$E$1647, 5)</f>
      </c>
      <c r="H2119" s="5">
        <f>LEN(G2119)-LEN(SUBSTITUTE(G2119," ",""))+1</f>
      </c>
      <c r="I2119" s="5">
        <f>IF(H2119&gt;=10, 1, 2)</f>
      </c>
    </row>
    <row customHeight="true" ht="15" r="2120">
      <c r="A2120" s="5" t="str">
        <v>externally</v>
      </c>
      <c r="B2120" s="10" t="str">
        <v>r</v>
      </c>
      <c r="C2120" s="5">
        <f>VLOOKUP(A2120, All!$A$2:$E$1647, 1)</f>
      </c>
      <c r="D2120" s="5">
        <f>VLOOKUP(A2120, All!$A$2:$E$1647, 2)</f>
      </c>
      <c r="E2120" s="5">
        <f>VLOOKUP(A2120, All!$A$2:$E$1647, 3)</f>
      </c>
      <c r="F2120" s="5">
        <f>VLOOKUP(A2120, All!$A$2:$E$1647, 4)</f>
      </c>
      <c r="G2120" s="5">
        <f>VLOOKUP(A2120, All!$A$2:$E$1647, 5)</f>
      </c>
      <c r="H2120" s="5">
        <f>LEN(G2120)-LEN(SUBSTITUTE(G2120," ",""))+1</f>
      </c>
      <c r="I2120" s="5">
        <f>IF(H2120&gt;=10, 1, 2)</f>
      </c>
    </row>
    <row customHeight="true" ht="15" r="2121">
      <c r="A2121" s="5" t="str">
        <v>presumed</v>
      </c>
      <c r="B2121" s="10" t="str">
        <v>j</v>
      </c>
      <c r="C2121" s="5">
        <f>VLOOKUP(A2121, All!$A$2:$E$1647, 1)</f>
      </c>
      <c r="D2121" s="5">
        <f>VLOOKUP(A2121, All!$A$2:$E$1647, 2)</f>
      </c>
      <c r="E2121" s="5">
        <f>VLOOKUP(A2121, All!$A$2:$E$1647, 3)</f>
      </c>
      <c r="F2121" s="5">
        <f>VLOOKUP(A2121, All!$A$2:$E$1647, 4)</f>
      </c>
      <c r="G2121" s="5">
        <f>VLOOKUP(A2121, All!$A$2:$E$1647, 5)</f>
      </c>
      <c r="H2121" s="5">
        <f>LEN(G2121)-LEN(SUBSTITUTE(G2121," ",""))+1</f>
      </c>
      <c r="I2121" s="5">
        <f>IF(H2121&gt;=10, 1, 2)</f>
      </c>
    </row>
    <row customHeight="true" ht="15" r="2122">
      <c r="A2122" s="5" t="str">
        <v>simplified</v>
      </c>
      <c r="B2122" s="10" t="str">
        <v>j</v>
      </c>
      <c r="C2122" s="5">
        <f>VLOOKUP(A2122, All!$A$2:$E$1647, 1)</f>
      </c>
      <c r="D2122" s="5">
        <f>VLOOKUP(A2122, All!$A$2:$E$1647, 2)</f>
      </c>
      <c r="E2122" s="5">
        <f>VLOOKUP(A2122, All!$A$2:$E$1647, 3)</f>
      </c>
      <c r="F2122" s="5">
        <f>VLOOKUP(A2122, All!$A$2:$E$1647, 4)</f>
      </c>
      <c r="G2122" s="5">
        <f>VLOOKUP(A2122, All!$A$2:$E$1647, 5)</f>
      </c>
      <c r="H2122" s="5">
        <f>LEN(G2122)-LEN(SUBSTITUTE(G2122," ",""))+1</f>
      </c>
      <c r="I2122" s="5">
        <f>IF(H2122&gt;=10, 1, 2)</f>
      </c>
    </row>
    <row customHeight="true" ht="15" r="2123">
      <c r="A2123" s="5" t="str">
        <v>concomitant</v>
      </c>
      <c r="B2123" s="10" t="str">
        <v>j</v>
      </c>
      <c r="C2123" s="5">
        <f>VLOOKUP(A2123, All!$A$2:$E$1647, 1)</f>
      </c>
      <c r="D2123" s="5">
        <f>VLOOKUP(A2123, All!$A$2:$E$1647, 2)</f>
      </c>
      <c r="E2123" s="5">
        <f>VLOOKUP(A2123, All!$A$2:$E$1647, 3)</f>
      </c>
      <c r="F2123" s="5">
        <f>VLOOKUP(A2123, All!$A$2:$E$1647, 4)</f>
      </c>
      <c r="G2123" s="5">
        <f>VLOOKUP(A2123, All!$A$2:$E$1647, 5)</f>
      </c>
      <c r="H2123" s="5">
        <f>LEN(G2123)-LEN(SUBSTITUTE(G2123," ",""))+1</f>
      </c>
      <c r="I2123" s="5">
        <f>IF(H2123&gt;=10, 1, 2)</f>
      </c>
    </row>
    <row customHeight="true" ht="15" r="2124">
      <c r="A2124" s="5" t="str">
        <v>expert</v>
      </c>
      <c r="B2124" s="10" t="str">
        <v>j</v>
      </c>
      <c r="C2124" s="5">
        <f>VLOOKUP(A2124, All!$A$2:$E$1647, 1)</f>
      </c>
      <c r="D2124" s="5">
        <f>VLOOKUP(A2124, All!$A$2:$E$1647, 2)</f>
      </c>
      <c r="E2124" s="5">
        <f>VLOOKUP(A2124, All!$A$2:$E$1647, 3)</f>
      </c>
      <c r="F2124" s="5">
        <f>VLOOKUP(A2124, All!$A$2:$E$1647, 4)</f>
      </c>
      <c r="G2124" s="5">
        <f>VLOOKUP(A2124, All!$A$2:$E$1647, 5)</f>
      </c>
      <c r="H2124" s="5">
        <f>LEN(G2124)-LEN(SUBSTITUTE(G2124," ",""))+1</f>
      </c>
      <c r="I2124" s="5">
        <f>IF(H2124&gt;=10, 1, 2)</f>
      </c>
    </row>
    <row customHeight="true" ht="15" r="2125">
      <c r="A2125" s="5" t="str">
        <v>labeled</v>
      </c>
      <c r="B2125" s="10" t="str">
        <v>j</v>
      </c>
      <c r="C2125" s="5">
        <f>VLOOKUP(A2125, All!$A$2:$E$1647, 1)</f>
      </c>
      <c r="D2125" s="5">
        <f>VLOOKUP(A2125, All!$A$2:$E$1647, 2)</f>
      </c>
      <c r="E2125" s="5">
        <f>VLOOKUP(A2125, All!$A$2:$E$1647, 3)</f>
      </c>
      <c r="F2125" s="5">
        <f>VLOOKUP(A2125, All!$A$2:$E$1647, 4)</f>
      </c>
      <c r="G2125" s="5">
        <f>VLOOKUP(A2125, All!$A$2:$E$1647, 5)</f>
      </c>
      <c r="H2125" s="5">
        <f>LEN(G2125)-LEN(SUBSTITUTE(G2125," ",""))+1</f>
      </c>
      <c r="I2125" s="5">
        <f>IF(H2125&gt;=10, 1, 2)</f>
      </c>
    </row>
    <row customHeight="true" ht="15" r="2126">
      <c r="A2126" s="5" t="str">
        <v>supersede</v>
      </c>
      <c r="B2126" s="10" t="str">
        <v>v</v>
      </c>
      <c r="C2126" s="5">
        <f>VLOOKUP(A2126, All!$A$2:$E$1647, 1)</f>
      </c>
      <c r="D2126" s="5">
        <f>VLOOKUP(A2126, All!$A$2:$E$1647, 2)</f>
      </c>
      <c r="E2126" s="5">
        <f>VLOOKUP(A2126, All!$A$2:$E$1647, 3)</f>
      </c>
      <c r="F2126" s="5">
        <f>VLOOKUP(A2126, All!$A$2:$E$1647, 4)</f>
      </c>
      <c r="G2126" s="5">
        <f>VLOOKUP(A2126, All!$A$2:$E$1647, 5)</f>
      </c>
      <c r="H2126" s="5">
        <f>LEN(G2126)-LEN(SUBSTITUTE(G2126," ",""))+1</f>
      </c>
      <c r="I2126" s="5">
        <f>IF(H2126&gt;=10, 1, 2)</f>
      </c>
    </row>
    <row customHeight="true" ht="15" r="2127">
      <c r="A2127" s="5" t="str">
        <v>underpinning</v>
      </c>
      <c r="B2127" s="10" t="str">
        <v>n</v>
      </c>
      <c r="C2127" s="5">
        <f>VLOOKUP(A2127, All!$A$2:$E$1647, 1)</f>
      </c>
      <c r="D2127" s="5">
        <f>VLOOKUP(A2127, All!$A$2:$E$1647, 2)</f>
      </c>
      <c r="E2127" s="5">
        <f>VLOOKUP(A2127, All!$A$2:$E$1647, 3)</f>
      </c>
      <c r="F2127" s="5">
        <f>VLOOKUP(A2127, All!$A$2:$E$1647, 4)</f>
      </c>
      <c r="G2127" s="5">
        <f>VLOOKUP(A2127, All!$A$2:$E$1647, 5)</f>
      </c>
      <c r="H2127" s="5">
        <f>LEN(G2127)-LEN(SUBSTITUTE(G2127," ",""))+1</f>
      </c>
      <c r="I2127" s="5">
        <f>IF(H2127&gt;=10, 1, 2)</f>
      </c>
    </row>
    <row customHeight="true" ht="15" r="2128">
      <c r="A2128" s="5" t="str">
        <v>preserving</v>
      </c>
      <c r="B2128" s="10" t="str">
        <v>j</v>
      </c>
      <c r="C2128" s="5">
        <f>VLOOKUP(A2128, All!$A$2:$E$1647, 1)</f>
      </c>
      <c r="D2128" s="5">
        <f>VLOOKUP(A2128, All!$A$2:$E$1647, 2)</f>
      </c>
      <c r="E2128" s="5">
        <f>VLOOKUP(A2128, All!$A$2:$E$1647, 3)</f>
      </c>
      <c r="F2128" s="5">
        <f>VLOOKUP(A2128, All!$A$2:$E$1647, 4)</f>
      </c>
      <c r="G2128" s="5">
        <f>VLOOKUP(A2128, All!$A$2:$E$1647, 5)</f>
      </c>
      <c r="H2128" s="5">
        <f>LEN(G2128)-LEN(SUBSTITUTE(G2128," ",""))+1</f>
      </c>
      <c r="I2128" s="5">
        <f>IF(H2128&gt;=10, 1, 2)</f>
      </c>
    </row>
    <row customHeight="true" ht="15" r="2129">
      <c r="A2129" s="5" t="str">
        <v>revitalization</v>
      </c>
      <c r="B2129" s="10" t="str">
        <v>n</v>
      </c>
      <c r="C2129" s="5">
        <f>VLOOKUP(A2129, All!$A$2:$E$1647, 1)</f>
      </c>
      <c r="D2129" s="5">
        <f>VLOOKUP(A2129, All!$A$2:$E$1647, 2)</f>
      </c>
      <c r="E2129" s="5">
        <f>VLOOKUP(A2129, All!$A$2:$E$1647, 3)</f>
      </c>
      <c r="F2129" s="5">
        <f>VLOOKUP(A2129, All!$A$2:$E$1647, 4)</f>
      </c>
      <c r="G2129" s="5">
        <f>VLOOKUP(A2129, All!$A$2:$E$1647, 5)</f>
      </c>
      <c r="H2129" s="5">
        <f>LEN(G2129)-LEN(SUBSTITUTE(G2129," ",""))+1</f>
      </c>
      <c r="I2129" s="5">
        <f>IF(H2129&gt;=10, 1, 2)</f>
      </c>
    </row>
    <row customHeight="true" ht="15" r="2130">
      <c r="A2130" s="5" t="str">
        <v>monolithic</v>
      </c>
      <c r="B2130" s="10" t="str">
        <v>j</v>
      </c>
      <c r="C2130" s="5">
        <f>VLOOKUP(A2130, All!$A$2:$E$1647, 1)</f>
      </c>
      <c r="D2130" s="5">
        <f>VLOOKUP(A2130, All!$A$2:$E$1647, 2)</f>
      </c>
      <c r="E2130" s="5">
        <f>VLOOKUP(A2130, All!$A$2:$E$1647, 3)</f>
      </c>
      <c r="F2130" s="5">
        <f>VLOOKUP(A2130, All!$A$2:$E$1647, 4)</f>
      </c>
      <c r="G2130" s="5">
        <f>VLOOKUP(A2130, All!$A$2:$E$1647, 5)</f>
      </c>
      <c r="H2130" s="5">
        <f>LEN(G2130)-LEN(SUBSTITUTE(G2130," ",""))+1</f>
      </c>
      <c r="I2130" s="5">
        <f>IF(H2130&gt;=10, 1, 2)</f>
      </c>
    </row>
    <row customHeight="true" ht="15" r="2131">
      <c r="A2131" s="5" t="str">
        <v>superimpose</v>
      </c>
      <c r="B2131" s="10" t="str">
        <v>v</v>
      </c>
      <c r="C2131" s="5">
        <f>VLOOKUP(A2131, All!$A$2:$E$1647, 1)</f>
      </c>
      <c r="D2131" s="5">
        <f>VLOOKUP(A2131, All!$A$2:$E$1647, 2)</f>
      </c>
      <c r="E2131" s="5">
        <f>VLOOKUP(A2131, All!$A$2:$E$1647, 3)</f>
      </c>
      <c r="F2131" s="5">
        <f>VLOOKUP(A2131, All!$A$2:$E$1647, 4)</f>
      </c>
      <c r="G2131" s="5">
        <f>VLOOKUP(A2131, All!$A$2:$E$1647, 5)</f>
      </c>
      <c r="H2131" s="5">
        <f>LEN(G2131)-LEN(SUBSTITUTE(G2131," ",""))+1</f>
      </c>
      <c r="I2131" s="5">
        <f>IF(H2131&gt;=10, 1, 2)</f>
      </c>
    </row>
    <row customHeight="true" ht="15" r="2132">
      <c r="A2132" s="5" t="str">
        <v>predisposition</v>
      </c>
      <c r="B2132" s="10" t="str">
        <v>n</v>
      </c>
      <c r="C2132" s="5">
        <f>VLOOKUP(A2132, All!$A$2:$E$1647, 1)</f>
      </c>
      <c r="D2132" s="5">
        <f>VLOOKUP(A2132, All!$A$2:$E$1647, 2)</f>
      </c>
      <c r="E2132" s="5">
        <f>VLOOKUP(A2132, All!$A$2:$E$1647, 3)</f>
      </c>
      <c r="F2132" s="5">
        <f>VLOOKUP(A2132, All!$A$2:$E$1647, 4)</f>
      </c>
      <c r="G2132" s="5">
        <f>VLOOKUP(A2132, All!$A$2:$E$1647, 5)</f>
      </c>
      <c r="H2132" s="5">
        <f>LEN(G2132)-LEN(SUBSTITUTE(G2132," ",""))+1</f>
      </c>
      <c r="I2132" s="5">
        <f>IF(H2132&gt;=10, 1, 2)</f>
      </c>
    </row>
    <row customHeight="true" ht="15" r="2133">
      <c r="A2133" s="5" t="str">
        <v>centrally</v>
      </c>
      <c r="B2133" s="10" t="str">
        <v>r</v>
      </c>
      <c r="C2133" s="5">
        <f>VLOOKUP(A2133, All!$A$2:$E$1647, 1)</f>
      </c>
      <c r="D2133" s="5">
        <f>VLOOKUP(A2133, All!$A$2:$E$1647, 2)</f>
      </c>
      <c r="E2133" s="5">
        <f>VLOOKUP(A2133, All!$A$2:$E$1647, 3)</f>
      </c>
      <c r="F2133" s="5">
        <f>VLOOKUP(A2133, All!$A$2:$E$1647, 4)</f>
      </c>
      <c r="G2133" s="5">
        <f>VLOOKUP(A2133, All!$A$2:$E$1647, 5)</f>
      </c>
      <c r="H2133" s="5">
        <f>LEN(G2133)-LEN(SUBSTITUTE(G2133," ",""))+1</f>
      </c>
      <c r="I2133" s="5">
        <f>IF(H2133&gt;=10, 1, 2)</f>
      </c>
    </row>
    <row customHeight="true" ht="15" r="2134">
      <c r="A2134" s="5" t="str">
        <v>detract</v>
      </c>
      <c r="B2134" s="10" t="str">
        <v>v</v>
      </c>
      <c r="C2134" s="5">
        <f>VLOOKUP(A2134, All!$A$2:$E$1647, 1)</f>
      </c>
      <c r="D2134" s="5">
        <f>VLOOKUP(A2134, All!$A$2:$E$1647, 2)</f>
      </c>
      <c r="E2134" s="5">
        <f>VLOOKUP(A2134, All!$A$2:$E$1647, 3)</f>
      </c>
      <c r="F2134" s="5">
        <f>VLOOKUP(A2134, All!$A$2:$E$1647, 4)</f>
      </c>
      <c r="G2134" s="5">
        <f>VLOOKUP(A2134, All!$A$2:$E$1647, 5)</f>
      </c>
      <c r="H2134" s="5">
        <f>LEN(G2134)-LEN(SUBSTITUTE(G2134," ",""))+1</f>
      </c>
      <c r="I2134" s="5">
        <f>IF(H2134&gt;=10, 1, 2)</f>
      </c>
    </row>
    <row customHeight="true" ht="15" r="2135">
      <c r="A2135" s="5" t="str">
        <v>descending</v>
      </c>
      <c r="B2135" s="10" t="str">
        <v>j</v>
      </c>
      <c r="C2135" s="5">
        <f>VLOOKUP(A2135, All!$A$2:$E$1647, 1)</f>
      </c>
      <c r="D2135" s="5">
        <f>VLOOKUP(A2135, All!$A$2:$E$1647, 2)</f>
      </c>
      <c r="E2135" s="5">
        <f>VLOOKUP(A2135, All!$A$2:$E$1647, 3)</f>
      </c>
      <c r="F2135" s="5">
        <f>VLOOKUP(A2135, All!$A$2:$E$1647, 4)</f>
      </c>
      <c r="G2135" s="5">
        <f>VLOOKUP(A2135, All!$A$2:$E$1647, 5)</f>
      </c>
      <c r="H2135" s="5">
        <f>LEN(G2135)-LEN(SUBSTITUTE(G2135," ",""))+1</f>
      </c>
      <c r="I2135" s="5">
        <f>IF(H2135&gt;=10, 1, 2)</f>
      </c>
    </row>
    <row customHeight="true" ht="15" r="2136">
      <c r="A2136" s="5" t="str">
        <v>rectify</v>
      </c>
      <c r="B2136" s="10" t="str">
        <v>v</v>
      </c>
      <c r="C2136" s="5">
        <f>VLOOKUP(A2136, All!$A$2:$E$1647, 1)</f>
      </c>
      <c r="D2136" s="5">
        <f>VLOOKUP(A2136, All!$A$2:$E$1647, 2)</f>
      </c>
      <c r="E2136" s="5">
        <f>VLOOKUP(A2136, All!$A$2:$E$1647, 3)</f>
      </c>
      <c r="F2136" s="5">
        <f>VLOOKUP(A2136, All!$A$2:$E$1647, 4)</f>
      </c>
      <c r="G2136" s="5">
        <f>VLOOKUP(A2136, All!$A$2:$E$1647, 5)</f>
      </c>
      <c r="H2136" s="5">
        <f>LEN(G2136)-LEN(SUBSTITUTE(G2136," ",""))+1</f>
      </c>
      <c r="I2136" s="5">
        <f>IF(H2136&gt;=10, 1, 2)</f>
      </c>
    </row>
    <row customHeight="true" ht="15" r="2137">
      <c r="A2137" s="5" t="str">
        <v>individualistic</v>
      </c>
      <c r="B2137" s="10" t="str">
        <v>j</v>
      </c>
      <c r="C2137" s="5">
        <f>VLOOKUP(A2137, All!$A$2:$E$1647, 1)</f>
      </c>
      <c r="D2137" s="5">
        <f>VLOOKUP(A2137, All!$A$2:$E$1647, 2)</f>
      </c>
      <c r="E2137" s="5">
        <f>VLOOKUP(A2137, All!$A$2:$E$1647, 3)</f>
      </c>
      <c r="F2137" s="5">
        <f>VLOOKUP(A2137, All!$A$2:$E$1647, 4)</f>
      </c>
      <c r="G2137" s="5">
        <f>VLOOKUP(A2137, All!$A$2:$E$1647, 5)</f>
      </c>
      <c r="H2137" s="5">
        <f>LEN(G2137)-LEN(SUBSTITUTE(G2137," ",""))+1</f>
      </c>
      <c r="I2137" s="5">
        <f>IF(H2137&gt;=10, 1, 2)</f>
      </c>
    </row>
    <row customHeight="true" ht="15" r="2138">
      <c r="A2138" s="5" t="str">
        <v>prompt</v>
      </c>
      <c r="B2138" s="10" t="str">
        <v>j</v>
      </c>
      <c r="C2138" s="5">
        <f>VLOOKUP(A2138, All!$A$2:$E$1647, 1)</f>
      </c>
      <c r="D2138" s="5">
        <f>VLOOKUP(A2138, All!$A$2:$E$1647, 2)</f>
      </c>
      <c r="E2138" s="5">
        <f>VLOOKUP(A2138, All!$A$2:$E$1647, 3)</f>
      </c>
      <c r="F2138" s="5">
        <f>VLOOKUP(A2138, All!$A$2:$E$1647, 4)</f>
      </c>
      <c r="G2138" s="5">
        <f>VLOOKUP(A2138, All!$A$2:$E$1647, 5)</f>
      </c>
      <c r="H2138" s="5">
        <f>LEN(G2138)-LEN(SUBSTITUTE(G2138," ",""))+1</f>
      </c>
      <c r="I2138" s="5">
        <f>IF(H2138&gt;=10, 1, 2)</f>
      </c>
    </row>
    <row customHeight="true" ht="15" r="2139">
      <c r="A2139" s="5" t="str">
        <v>conspicuously</v>
      </c>
      <c r="B2139" s="10" t="str">
        <v>r</v>
      </c>
      <c r="C2139" s="5">
        <f>VLOOKUP(A2139, All!$A$2:$E$1647, 1)</f>
      </c>
      <c r="D2139" s="5">
        <f>VLOOKUP(A2139, All!$A$2:$E$1647, 2)</f>
      </c>
      <c r="E2139" s="5">
        <f>VLOOKUP(A2139, All!$A$2:$E$1647, 3)</f>
      </c>
      <c r="F2139" s="5">
        <f>VLOOKUP(A2139, All!$A$2:$E$1647, 4)</f>
      </c>
      <c r="G2139" s="5">
        <f>VLOOKUP(A2139, All!$A$2:$E$1647, 5)</f>
      </c>
      <c r="H2139" s="5">
        <f>LEN(G2139)-LEN(SUBSTITUTE(G2139," ",""))+1</f>
      </c>
      <c r="I2139" s="5">
        <f>IF(H2139&gt;=10, 1, 2)</f>
      </c>
    </row>
    <row customHeight="true" ht="15" r="2140">
      <c r="A2140" s="5" t="str">
        <v>characteristically</v>
      </c>
      <c r="B2140" s="10" t="str">
        <v>r</v>
      </c>
      <c r="C2140" s="5">
        <f>VLOOKUP(A2140, All!$A$2:$E$1647, 1)</f>
      </c>
      <c r="D2140" s="5">
        <f>VLOOKUP(A2140, All!$A$2:$E$1647, 2)</f>
      </c>
      <c r="E2140" s="5">
        <f>VLOOKUP(A2140, All!$A$2:$E$1647, 3)</f>
      </c>
      <c r="F2140" s="5">
        <f>VLOOKUP(A2140, All!$A$2:$E$1647, 4)</f>
      </c>
      <c r="G2140" s="5">
        <f>VLOOKUP(A2140, All!$A$2:$E$1647, 5)</f>
      </c>
      <c r="H2140" s="5">
        <f>LEN(G2140)-LEN(SUBSTITUTE(G2140," ",""))+1</f>
      </c>
      <c r="I2140" s="5">
        <f>IF(H2140&gt;=10, 1, 2)</f>
      </c>
    </row>
    <row customHeight="true" ht="15" r="2141">
      <c r="A2141" s="5" t="str">
        <v>equal</v>
      </c>
      <c r="B2141" s="10" t="str">
        <v>n</v>
      </c>
      <c r="C2141" s="5">
        <f>VLOOKUP(A2141, All!$A$2:$E$1647, 1)</f>
      </c>
      <c r="D2141" s="5">
        <f>VLOOKUP(A2141, All!$A$2:$E$1647, 2)</f>
      </c>
      <c r="E2141" s="5">
        <f>VLOOKUP(A2141, All!$A$2:$E$1647, 3)</f>
      </c>
      <c r="F2141" s="5">
        <f>VLOOKUP(A2141, All!$A$2:$E$1647, 4)</f>
      </c>
      <c r="G2141" s="5">
        <f>VLOOKUP(A2141, All!$A$2:$E$1647, 5)</f>
      </c>
      <c r="H2141" s="5">
        <f>LEN(G2141)-LEN(SUBSTITUTE(G2141," ",""))+1</f>
      </c>
      <c r="I2141" s="5">
        <f>IF(H2141&gt;=10, 1, 2)</f>
      </c>
    </row>
    <row customHeight="true" ht="15" r="2142">
      <c r="A2142" s="5" t="str">
        <v>progressive</v>
      </c>
      <c r="B2142" s="10" t="str">
        <v>n</v>
      </c>
      <c r="C2142" s="5">
        <f>VLOOKUP(A2142, All!$A$2:$E$1647, 1)</f>
      </c>
      <c r="D2142" s="5">
        <f>VLOOKUP(A2142, All!$A$2:$E$1647, 2)</f>
      </c>
      <c r="E2142" s="5">
        <f>VLOOKUP(A2142, All!$A$2:$E$1647, 3)</f>
      </c>
      <c r="F2142" s="5">
        <f>VLOOKUP(A2142, All!$A$2:$E$1647, 4)</f>
      </c>
      <c r="G2142" s="5">
        <f>VLOOKUP(A2142, All!$A$2:$E$1647, 5)</f>
      </c>
      <c r="H2142" s="5">
        <f>LEN(G2142)-LEN(SUBSTITUTE(G2142," ",""))+1</f>
      </c>
      <c r="I2142" s="5">
        <f>IF(H2142&gt;=10, 1, 2)</f>
      </c>
    </row>
    <row customHeight="true" ht="15" r="2143">
      <c r="A2143" s="5" t="str">
        <v>documented</v>
      </c>
      <c r="B2143" s="10" t="str">
        <v>j</v>
      </c>
      <c r="C2143" s="5">
        <f>VLOOKUP(A2143, All!$A$2:$E$1647, 1)</f>
      </c>
      <c r="D2143" s="5">
        <f>VLOOKUP(A2143, All!$A$2:$E$1647, 2)</f>
      </c>
      <c r="E2143" s="5">
        <f>VLOOKUP(A2143, All!$A$2:$E$1647, 3)</f>
      </c>
      <c r="F2143" s="5">
        <f>VLOOKUP(A2143, All!$A$2:$E$1647, 4)</f>
      </c>
      <c r="G2143" s="5">
        <f>VLOOKUP(A2143, All!$A$2:$E$1647, 5)</f>
      </c>
      <c r="H2143" s="5">
        <f>LEN(G2143)-LEN(SUBSTITUTE(G2143," ",""))+1</f>
      </c>
      <c r="I2143" s="5">
        <f>IF(H2143&gt;=10, 1, 2)</f>
      </c>
    </row>
    <row customHeight="true" ht="15" r="2144">
      <c r="A2144" s="5" t="str">
        <v>infrequently</v>
      </c>
      <c r="B2144" s="10" t="str">
        <v>r</v>
      </c>
      <c r="C2144" s="5">
        <f>VLOOKUP(A2144, All!$A$2:$E$1647, 1)</f>
      </c>
      <c r="D2144" s="5">
        <f>VLOOKUP(A2144, All!$A$2:$E$1647, 2)</f>
      </c>
      <c r="E2144" s="5">
        <f>VLOOKUP(A2144, All!$A$2:$E$1647, 3)</f>
      </c>
      <c r="F2144" s="5">
        <f>VLOOKUP(A2144, All!$A$2:$E$1647, 4)</f>
      </c>
      <c r="G2144" s="5">
        <f>VLOOKUP(A2144, All!$A$2:$E$1647, 5)</f>
      </c>
      <c r="H2144" s="5">
        <f>LEN(G2144)-LEN(SUBSTITUTE(G2144," ",""))+1</f>
      </c>
      <c r="I2144" s="5">
        <f>IF(H2144&gt;=10, 1, 2)</f>
      </c>
    </row>
    <row customHeight="true" ht="15" r="2145">
      <c r="A2145" s="5" t="str">
        <v>stagnation</v>
      </c>
      <c r="B2145" s="10" t="str">
        <v>n</v>
      </c>
      <c r="C2145" s="5">
        <f>VLOOKUP(A2145, All!$A$2:$E$1647, 1)</f>
      </c>
      <c r="D2145" s="5">
        <f>VLOOKUP(A2145, All!$A$2:$E$1647, 2)</f>
      </c>
      <c r="E2145" s="5">
        <f>VLOOKUP(A2145, All!$A$2:$E$1647, 3)</f>
      </c>
      <c r="F2145" s="5">
        <f>VLOOKUP(A2145, All!$A$2:$E$1647, 4)</f>
      </c>
      <c r="G2145" s="5">
        <f>VLOOKUP(A2145, All!$A$2:$E$1647, 5)</f>
      </c>
      <c r="H2145" s="5">
        <f>LEN(G2145)-LEN(SUBSTITUTE(G2145," ",""))+1</f>
      </c>
      <c r="I2145" s="5">
        <f>IF(H2145&gt;=10, 1, 2)</f>
      </c>
    </row>
    <row customHeight="true" ht="15" r="2146">
      <c r="A2146" s="5" t="str">
        <v>co-author</v>
      </c>
      <c r="B2146" s="10" t="str">
        <v>v</v>
      </c>
      <c r="C2146" s="5">
        <f>VLOOKUP(A2146, All!$A$2:$E$1647, 1)</f>
      </c>
      <c r="D2146" s="5">
        <f>VLOOKUP(A2146, All!$A$2:$E$1647, 2)</f>
      </c>
      <c r="E2146" s="5">
        <f>VLOOKUP(A2146, All!$A$2:$E$1647, 3)</f>
      </c>
      <c r="F2146" s="5">
        <f>VLOOKUP(A2146, All!$A$2:$E$1647, 4)</f>
      </c>
      <c r="G2146" s="5">
        <f>VLOOKUP(A2146, All!$A$2:$E$1647, 5)</f>
      </c>
      <c r="H2146" s="5">
        <f>LEN(G2146)-LEN(SUBSTITUTE(G2146," ",""))+1</f>
      </c>
      <c r="I2146" s="5">
        <f>IF(H2146&gt;=10, 1, 2)</f>
      </c>
    </row>
    <row customHeight="true" ht="15" r="2147">
      <c r="A2147" s="5" t="str">
        <v>enumerate</v>
      </c>
      <c r="B2147" s="10" t="str">
        <v>v</v>
      </c>
      <c r="C2147" s="5">
        <f>VLOOKUP(A2147, All!$A$2:$E$1647, 1)</f>
      </c>
      <c r="D2147" s="5">
        <f>VLOOKUP(A2147, All!$A$2:$E$1647, 2)</f>
      </c>
      <c r="E2147" s="5">
        <f>VLOOKUP(A2147, All!$A$2:$E$1647, 3)</f>
      </c>
      <c r="F2147" s="5">
        <f>VLOOKUP(A2147, All!$A$2:$E$1647, 4)</f>
      </c>
      <c r="G2147" s="5">
        <f>VLOOKUP(A2147, All!$A$2:$E$1647, 5)</f>
      </c>
      <c r="H2147" s="5">
        <f>LEN(G2147)-LEN(SUBSTITUTE(G2147," ",""))+1</f>
      </c>
      <c r="I2147" s="5">
        <f>IF(H2147&gt;=10, 1, 2)</f>
      </c>
    </row>
    <row customHeight="true" ht="15" r="2148">
      <c r="A2148" s="5" t="str">
        <v>longer-term</v>
      </c>
      <c r="B2148" s="10" t="str">
        <v>j</v>
      </c>
      <c r="C2148" s="5">
        <f>VLOOKUP(A2148, All!$A$2:$E$1647, 1)</f>
      </c>
      <c r="D2148" s="5">
        <f>VLOOKUP(A2148, All!$A$2:$E$1647, 2)</f>
      </c>
      <c r="E2148" s="5">
        <f>VLOOKUP(A2148, All!$A$2:$E$1647, 3)</f>
      </c>
      <c r="F2148" s="5">
        <f>VLOOKUP(A2148, All!$A$2:$E$1647, 4)</f>
      </c>
      <c r="G2148" s="5">
        <f>VLOOKUP(A2148, All!$A$2:$E$1647, 5)</f>
      </c>
      <c r="H2148" s="5">
        <f>LEN(G2148)-LEN(SUBSTITUTE(G2148," ",""))+1</f>
      </c>
      <c r="I2148" s="5">
        <f>IF(H2148&gt;=10, 1, 2)</f>
      </c>
    </row>
    <row customHeight="true" ht="15" r="2149">
      <c r="A2149" s="5" t="str">
        <v>unskilled</v>
      </c>
      <c r="B2149" s="10" t="str">
        <v>j</v>
      </c>
      <c r="C2149" s="5">
        <f>VLOOKUP(A2149, All!$A$2:$E$1647, 1)</f>
      </c>
      <c r="D2149" s="5">
        <f>VLOOKUP(A2149, All!$A$2:$E$1647, 2)</f>
      </c>
      <c r="E2149" s="5">
        <f>VLOOKUP(A2149, All!$A$2:$E$1647, 3)</f>
      </c>
      <c r="F2149" s="5">
        <f>VLOOKUP(A2149, All!$A$2:$E$1647, 4)</f>
      </c>
      <c r="G2149" s="5">
        <f>VLOOKUP(A2149, All!$A$2:$E$1647, 5)</f>
      </c>
      <c r="H2149" s="5">
        <f>LEN(G2149)-LEN(SUBSTITUTE(G2149," ",""))+1</f>
      </c>
      <c r="I2149" s="5">
        <f>IF(H2149&gt;=10, 1, 2)</f>
      </c>
    </row>
    <row customHeight="true" ht="15" r="2150">
      <c r="A2150" s="5" t="str">
        <v>contrary</v>
      </c>
      <c r="B2150" s="10" t="str">
        <v>j</v>
      </c>
      <c r="C2150" s="5">
        <f>VLOOKUP(A2150, All!$A$2:$E$1647, 1)</f>
      </c>
      <c r="D2150" s="5">
        <f>VLOOKUP(A2150, All!$A$2:$E$1647, 2)</f>
      </c>
      <c r="E2150" s="5">
        <f>VLOOKUP(A2150, All!$A$2:$E$1647, 3)</f>
      </c>
      <c r="F2150" s="5">
        <f>VLOOKUP(A2150, All!$A$2:$E$1647, 4)</f>
      </c>
      <c r="G2150" s="5">
        <f>VLOOKUP(A2150, All!$A$2:$E$1647, 5)</f>
      </c>
      <c r="H2150" s="5">
        <f>LEN(G2150)-LEN(SUBSTITUTE(G2150," ",""))+1</f>
      </c>
      <c r="I2150" s="5">
        <f>IF(H2150&gt;=10, 1, 2)</f>
      </c>
    </row>
    <row customHeight="true" ht="15" r="2151">
      <c r="A2151" s="5" t="str">
        <v>aggregate</v>
      </c>
      <c r="B2151" s="10" t="str">
        <v>n</v>
      </c>
      <c r="C2151" s="5">
        <f>VLOOKUP(A2151, All!$A$2:$E$1647, 1)</f>
      </c>
      <c r="D2151" s="5">
        <f>VLOOKUP(A2151, All!$A$2:$E$1647, 2)</f>
      </c>
      <c r="E2151" s="5">
        <f>VLOOKUP(A2151, All!$A$2:$E$1647, 3)</f>
      </c>
      <c r="F2151" s="5">
        <f>VLOOKUP(A2151, All!$A$2:$E$1647, 4)</f>
      </c>
      <c r="G2151" s="5">
        <f>VLOOKUP(A2151, All!$A$2:$E$1647, 5)</f>
      </c>
      <c r="H2151" s="5">
        <f>LEN(G2151)-LEN(SUBSTITUTE(G2151," ",""))+1</f>
      </c>
      <c r="I2151" s="5">
        <f>IF(H2151&gt;=10, 1, 2)</f>
      </c>
    </row>
    <row customHeight="true" ht="15" r="2152">
      <c r="A2152" s="5" t="str">
        <v>inextricably</v>
      </c>
      <c r="B2152" s="10" t="str">
        <v>r</v>
      </c>
      <c r="C2152" s="5">
        <f>VLOOKUP(A2152, All!$A$2:$E$1647, 1)</f>
      </c>
      <c r="D2152" s="5">
        <f>VLOOKUP(A2152, All!$A$2:$E$1647, 2)</f>
      </c>
      <c r="E2152" s="5">
        <f>VLOOKUP(A2152, All!$A$2:$E$1647, 3)</f>
      </c>
      <c r="F2152" s="5">
        <f>VLOOKUP(A2152, All!$A$2:$E$1647, 4)</f>
      </c>
      <c r="G2152" s="5">
        <f>VLOOKUP(A2152, All!$A$2:$E$1647, 5)</f>
      </c>
      <c r="H2152" s="5">
        <f>LEN(G2152)-LEN(SUBSTITUTE(G2152," ",""))+1</f>
      </c>
      <c r="I2152" s="5">
        <f>IF(H2152&gt;=10, 1, 2)</f>
      </c>
    </row>
    <row customHeight="true" ht="15" r="2153">
      <c r="A2153" s="5" t="str">
        <v>acquired</v>
      </c>
      <c r="B2153" s="10" t="str">
        <v>j</v>
      </c>
      <c r="C2153" s="5">
        <f>VLOOKUP(A2153, All!$A$2:$E$1647, 1)</f>
      </c>
      <c r="D2153" s="5">
        <f>VLOOKUP(A2153, All!$A$2:$E$1647, 2)</f>
      </c>
      <c r="E2153" s="5">
        <f>VLOOKUP(A2153, All!$A$2:$E$1647, 3)</f>
      </c>
      <c r="F2153" s="5">
        <f>VLOOKUP(A2153, All!$A$2:$E$1647, 4)</f>
      </c>
      <c r="G2153" s="5">
        <f>VLOOKUP(A2153, All!$A$2:$E$1647, 5)</f>
      </c>
      <c r="H2153" s="5">
        <f>LEN(G2153)-LEN(SUBSTITUTE(G2153," ",""))+1</f>
      </c>
      <c r="I2153" s="5">
        <f>IF(H2153&gt;=10, 1, 2)</f>
      </c>
    </row>
    <row customHeight="true" ht="15" r="2154">
      <c r="A2154" s="5" t="str">
        <v>distinguishing</v>
      </c>
      <c r="B2154" s="10" t="str">
        <v>j</v>
      </c>
      <c r="C2154" s="5">
        <f>VLOOKUP(A2154, All!$A$2:$E$1647, 1)</f>
      </c>
      <c r="D2154" s="5">
        <f>VLOOKUP(A2154, All!$A$2:$E$1647, 2)</f>
      </c>
      <c r="E2154" s="5">
        <f>VLOOKUP(A2154, All!$A$2:$E$1647, 3)</f>
      </c>
      <c r="F2154" s="5">
        <f>VLOOKUP(A2154, All!$A$2:$E$1647, 4)</f>
      </c>
      <c r="G2154" s="5">
        <f>VLOOKUP(A2154, All!$A$2:$E$1647, 5)</f>
      </c>
      <c r="H2154" s="5">
        <f>LEN(G2154)-LEN(SUBSTITUTE(G2154," ",""))+1</f>
      </c>
      <c r="I2154" s="5">
        <f>IF(H2154&gt;=10, 1, 2)</f>
      </c>
    </row>
    <row customHeight="true" ht="15" r="2155">
      <c r="A2155" s="5" t="str">
        <v>doubling</v>
      </c>
      <c r="B2155" s="10" t="str">
        <v>n</v>
      </c>
      <c r="C2155" s="5">
        <f>VLOOKUP(A2155, All!$A$2:$E$1647, 1)</f>
      </c>
      <c r="D2155" s="5">
        <f>VLOOKUP(A2155, All!$A$2:$E$1647, 2)</f>
      </c>
      <c r="E2155" s="5">
        <f>VLOOKUP(A2155, All!$A$2:$E$1647, 3)</f>
      </c>
      <c r="F2155" s="5">
        <f>VLOOKUP(A2155, All!$A$2:$E$1647, 4)</f>
      </c>
      <c r="G2155" s="5">
        <f>VLOOKUP(A2155, All!$A$2:$E$1647, 5)</f>
      </c>
      <c r="H2155" s="5">
        <f>LEN(G2155)-LEN(SUBSTITUTE(G2155," ",""))+1</f>
      </c>
      <c r="I2155" s="5">
        <f>IF(H2155&gt;=10, 1, 2)</f>
      </c>
    </row>
    <row customHeight="true" ht="15" r="2156">
      <c r="A2156" s="5" t="str">
        <v>credence</v>
      </c>
      <c r="B2156" s="10" t="str">
        <v>n</v>
      </c>
      <c r="C2156" s="5">
        <f>VLOOKUP(A2156, All!$A$2:$E$1647, 1)</f>
      </c>
      <c r="D2156" s="5">
        <f>VLOOKUP(A2156, All!$A$2:$E$1647, 2)</f>
      </c>
      <c r="E2156" s="5">
        <f>VLOOKUP(A2156, All!$A$2:$E$1647, 3)</f>
      </c>
      <c r="F2156" s="5">
        <f>VLOOKUP(A2156, All!$A$2:$E$1647, 4)</f>
      </c>
      <c r="G2156" s="5">
        <f>VLOOKUP(A2156, All!$A$2:$E$1647, 5)</f>
      </c>
      <c r="H2156" s="5">
        <f>LEN(G2156)-LEN(SUBSTITUTE(G2156," ",""))+1</f>
      </c>
      <c r="I2156" s="5">
        <f>IF(H2156&gt;=10, 1, 2)</f>
      </c>
    </row>
    <row customHeight="true" ht="15" r="2157">
      <c r="A2157" s="5" t="str">
        <v>definitively</v>
      </c>
      <c r="B2157" s="10" t="str">
        <v>r</v>
      </c>
      <c r="C2157" s="5">
        <f>VLOOKUP(A2157, All!$A$2:$E$1647, 1)</f>
      </c>
      <c r="D2157" s="5">
        <f>VLOOKUP(A2157, All!$A$2:$E$1647, 2)</f>
      </c>
      <c r="E2157" s="5">
        <f>VLOOKUP(A2157, All!$A$2:$E$1647, 3)</f>
      </c>
      <c r="F2157" s="5">
        <f>VLOOKUP(A2157, All!$A$2:$E$1647, 4)</f>
      </c>
      <c r="G2157" s="5">
        <f>VLOOKUP(A2157, All!$A$2:$E$1647, 5)</f>
      </c>
      <c r="H2157" s="5">
        <f>LEN(G2157)-LEN(SUBSTITUTE(G2157," ",""))+1</f>
      </c>
      <c r="I2157" s="5">
        <f>IF(H2157&gt;=10, 1, 2)</f>
      </c>
    </row>
    <row customHeight="true" ht="15" r="2158">
      <c r="A2158" s="5" t="str">
        <v>categorization</v>
      </c>
      <c r="B2158" s="10" t="str">
        <v>n</v>
      </c>
      <c r="C2158" s="5">
        <f>VLOOKUP(A2158, All!$A$2:$E$1647, 1)</f>
      </c>
      <c r="D2158" s="5">
        <f>VLOOKUP(A2158, All!$A$2:$E$1647, 2)</f>
      </c>
      <c r="E2158" s="5">
        <f>VLOOKUP(A2158, All!$A$2:$E$1647, 3)</f>
      </c>
      <c r="F2158" s="5">
        <f>VLOOKUP(A2158, All!$A$2:$E$1647, 4)</f>
      </c>
      <c r="G2158" s="5">
        <f>VLOOKUP(A2158, All!$A$2:$E$1647, 5)</f>
      </c>
      <c r="H2158" s="5">
        <f>LEN(G2158)-LEN(SUBSTITUTE(G2158," ",""))+1</f>
      </c>
      <c r="I2158" s="5">
        <f>IF(H2158&gt;=10, 1, 2)</f>
      </c>
    </row>
    <row customHeight="true" ht="15" r="2159">
      <c r="A2159" s="5" t="str">
        <v>concluding</v>
      </c>
      <c r="B2159" s="10" t="str">
        <v>j</v>
      </c>
      <c r="C2159" s="5">
        <f>VLOOKUP(A2159, All!$A$2:$E$1647, 1)</f>
      </c>
      <c r="D2159" s="5">
        <f>VLOOKUP(A2159, All!$A$2:$E$1647, 2)</f>
      </c>
      <c r="E2159" s="5">
        <f>VLOOKUP(A2159, All!$A$2:$E$1647, 3)</f>
      </c>
      <c r="F2159" s="5">
        <f>VLOOKUP(A2159, All!$A$2:$E$1647, 4)</f>
      </c>
      <c r="G2159" s="5">
        <f>VLOOKUP(A2159, All!$A$2:$E$1647, 5)</f>
      </c>
      <c r="H2159" s="5">
        <f>LEN(G2159)-LEN(SUBSTITUTE(G2159," ",""))+1</f>
      </c>
      <c r="I2159" s="5">
        <f>IF(H2159&gt;=10, 1, 2)</f>
      </c>
    </row>
    <row customHeight="true" ht="15" r="2160">
      <c r="A2160" s="5" t="str">
        <v>conjecture</v>
      </c>
      <c r="B2160" s="10" t="str">
        <v>n</v>
      </c>
      <c r="C2160" s="5">
        <f>VLOOKUP(A2160, All!$A$2:$E$1647, 1)</f>
      </c>
      <c r="D2160" s="5">
        <f>VLOOKUP(A2160, All!$A$2:$E$1647, 2)</f>
      </c>
      <c r="E2160" s="5">
        <f>VLOOKUP(A2160, All!$A$2:$E$1647, 3)</f>
      </c>
      <c r="F2160" s="5">
        <f>VLOOKUP(A2160, All!$A$2:$E$1647, 4)</f>
      </c>
      <c r="G2160" s="5">
        <f>VLOOKUP(A2160, All!$A$2:$E$1647, 5)</f>
      </c>
      <c r="H2160" s="5">
        <f>LEN(G2160)-LEN(SUBSTITUTE(G2160," ",""))+1</f>
      </c>
      <c r="I2160" s="5">
        <f>IF(H2160&gt;=10, 1, 2)</f>
      </c>
    </row>
    <row customHeight="true" ht="15" r="2161">
      <c r="A2161" s="5" t="str">
        <v>rigidity</v>
      </c>
      <c r="B2161" s="10" t="str">
        <v>n</v>
      </c>
      <c r="C2161" s="5">
        <f>VLOOKUP(A2161, All!$A$2:$E$1647, 1)</f>
      </c>
      <c r="D2161" s="5">
        <f>VLOOKUP(A2161, All!$A$2:$E$1647, 2)</f>
      </c>
      <c r="E2161" s="5">
        <f>VLOOKUP(A2161, All!$A$2:$E$1647, 3)</f>
      </c>
      <c r="F2161" s="5">
        <f>VLOOKUP(A2161, All!$A$2:$E$1647, 4)</f>
      </c>
      <c r="G2161" s="5">
        <f>VLOOKUP(A2161, All!$A$2:$E$1647, 5)</f>
      </c>
      <c r="H2161" s="5">
        <f>LEN(G2161)-LEN(SUBSTITUTE(G2161," ",""))+1</f>
      </c>
      <c r="I2161" s="5">
        <f>IF(H2161&gt;=10, 1, 2)</f>
      </c>
    </row>
    <row customHeight="true" ht="15" r="2162">
      <c r="A2162" s="5" t="str">
        <v>additive</v>
      </c>
      <c r="B2162" s="10" t="str">
        <v>j</v>
      </c>
      <c r="C2162" s="5">
        <f>VLOOKUP(A2162, All!$A$2:$E$1647, 1)</f>
      </c>
      <c r="D2162" s="5">
        <f>VLOOKUP(A2162, All!$A$2:$E$1647, 2)</f>
      </c>
      <c r="E2162" s="5">
        <f>VLOOKUP(A2162, All!$A$2:$E$1647, 3)</f>
      </c>
      <c r="F2162" s="5">
        <f>VLOOKUP(A2162, All!$A$2:$E$1647, 4)</f>
      </c>
      <c r="G2162" s="5">
        <f>VLOOKUP(A2162, All!$A$2:$E$1647, 5)</f>
      </c>
      <c r="H2162" s="5">
        <f>LEN(G2162)-LEN(SUBSTITUTE(G2162," ",""))+1</f>
      </c>
      <c r="I2162" s="5">
        <f>IF(H2162&gt;=10, 1, 2)</f>
      </c>
    </row>
    <row customHeight="true" ht="15" r="2163">
      <c r="A2163" s="5" t="str">
        <v>corollary</v>
      </c>
      <c r="B2163" s="10" t="str">
        <v>n</v>
      </c>
      <c r="C2163" s="5">
        <f>VLOOKUP(A2163, All!$A$2:$E$1647, 1)</f>
      </c>
      <c r="D2163" s="5">
        <f>VLOOKUP(A2163, All!$A$2:$E$1647, 2)</f>
      </c>
      <c r="E2163" s="5">
        <f>VLOOKUP(A2163, All!$A$2:$E$1647, 3)</f>
      </c>
      <c r="F2163" s="5">
        <f>VLOOKUP(A2163, All!$A$2:$E$1647, 4)</f>
      </c>
      <c r="G2163" s="5">
        <f>VLOOKUP(A2163, All!$A$2:$E$1647, 5)</f>
      </c>
      <c r="H2163" s="5">
        <f>LEN(G2163)-LEN(SUBSTITUTE(G2163," ",""))+1</f>
      </c>
      <c r="I2163" s="5">
        <f>IF(H2163&gt;=10, 1, 2)</f>
      </c>
    </row>
    <row customHeight="true" ht="15" r="2164">
      <c r="A2164" s="5" t="str">
        <v>standardization</v>
      </c>
      <c r="B2164" s="10" t="str">
        <v>n</v>
      </c>
      <c r="C2164" s="5">
        <f>VLOOKUP(A2164, All!$A$2:$E$1647, 1)</f>
      </c>
      <c r="D2164" s="5">
        <f>VLOOKUP(A2164, All!$A$2:$E$1647, 2)</f>
      </c>
      <c r="E2164" s="5">
        <f>VLOOKUP(A2164, All!$A$2:$E$1647, 3)</f>
      </c>
      <c r="F2164" s="5">
        <f>VLOOKUP(A2164, All!$A$2:$E$1647, 4)</f>
      </c>
      <c r="G2164" s="5">
        <f>VLOOKUP(A2164, All!$A$2:$E$1647, 5)</f>
      </c>
      <c r="H2164" s="5">
        <f>LEN(G2164)-LEN(SUBSTITUTE(G2164," ",""))+1</f>
      </c>
      <c r="I2164" s="5">
        <f>IF(H2164&gt;=10, 1, 2)</f>
      </c>
    </row>
    <row customHeight="true" ht="15" r="2165">
      <c r="A2165" s="5" t="str">
        <v>eradication</v>
      </c>
      <c r="B2165" s="10" t="str">
        <v>n</v>
      </c>
      <c r="C2165" s="5">
        <f>VLOOKUP(A2165, All!$A$2:$E$1647, 1)</f>
      </c>
      <c r="D2165" s="5">
        <f>VLOOKUP(A2165, All!$A$2:$E$1647, 2)</f>
      </c>
      <c r="E2165" s="5">
        <f>VLOOKUP(A2165, All!$A$2:$E$1647, 3)</f>
      </c>
      <c r="F2165" s="5">
        <f>VLOOKUP(A2165, All!$A$2:$E$1647, 4)</f>
      </c>
      <c r="G2165" s="5">
        <f>VLOOKUP(A2165, All!$A$2:$E$1647, 5)</f>
      </c>
      <c r="H2165" s="5">
        <f>LEN(G2165)-LEN(SUBSTITUTE(G2165," ",""))+1</f>
      </c>
      <c r="I2165" s="5">
        <f>IF(H2165&gt;=10, 1, 2)</f>
      </c>
    </row>
    <row customHeight="true" ht="15" r="2166">
      <c r="A2166" s="5" t="str">
        <v>quarterly</v>
      </c>
      <c r="B2166" s="10" t="str">
        <v>n</v>
      </c>
      <c r="C2166" s="5">
        <f>VLOOKUP(A2166, All!$A$2:$E$1647, 1)</f>
      </c>
      <c r="D2166" s="5">
        <f>VLOOKUP(A2166, All!$A$2:$E$1647, 2)</f>
      </c>
      <c r="E2166" s="5">
        <f>VLOOKUP(A2166, All!$A$2:$E$1647, 3)</f>
      </c>
      <c r="F2166" s="5">
        <f>VLOOKUP(A2166, All!$A$2:$E$1647, 4)</f>
      </c>
      <c r="G2166" s="5">
        <f>VLOOKUP(A2166, All!$A$2:$E$1647, 5)</f>
      </c>
      <c r="H2166" s="5">
        <f>LEN(G2166)-LEN(SUBSTITUTE(G2166," ",""))+1</f>
      </c>
      <c r="I2166" s="5">
        <f>IF(H2166&gt;=10, 1, 2)</f>
      </c>
    </row>
    <row customHeight="true" ht="15" r="2167">
      <c r="A2167" s="5" t="str">
        <v>underpin</v>
      </c>
      <c r="B2167" s="10" t="str">
        <v>v</v>
      </c>
      <c r="C2167" s="5">
        <f>VLOOKUP(A2167, All!$A$2:$E$1647, 1)</f>
      </c>
      <c r="D2167" s="5">
        <f>VLOOKUP(A2167, All!$A$2:$E$1647, 2)</f>
      </c>
      <c r="E2167" s="5">
        <f>VLOOKUP(A2167, All!$A$2:$E$1647, 3)</f>
      </c>
      <c r="F2167" s="5">
        <f>VLOOKUP(A2167, All!$A$2:$E$1647, 4)</f>
      </c>
      <c r="G2167" s="5">
        <f>VLOOKUP(A2167, All!$A$2:$E$1647, 5)</f>
      </c>
      <c r="H2167" s="5">
        <f>LEN(G2167)-LEN(SUBSTITUTE(G2167," ",""))+1</f>
      </c>
      <c r="I2167" s="5">
        <f>IF(H2167&gt;=10, 1, 2)</f>
      </c>
    </row>
    <row customHeight="true" ht="15" r="2168">
      <c r="A2168" s="5" t="str">
        <v>exponentially</v>
      </c>
      <c r="B2168" s="10" t="str">
        <v>r</v>
      </c>
      <c r="C2168" s="5">
        <f>VLOOKUP(A2168, All!$A$2:$E$1647, 1)</f>
      </c>
      <c r="D2168" s="5">
        <f>VLOOKUP(A2168, All!$A$2:$E$1647, 2)</f>
      </c>
      <c r="E2168" s="5">
        <f>VLOOKUP(A2168, All!$A$2:$E$1647, 3)</f>
      </c>
      <c r="F2168" s="5">
        <f>VLOOKUP(A2168, All!$A$2:$E$1647, 4)</f>
      </c>
      <c r="G2168" s="5">
        <f>VLOOKUP(A2168, All!$A$2:$E$1647, 5)</f>
      </c>
      <c r="H2168" s="5">
        <f>LEN(G2168)-LEN(SUBSTITUTE(G2168," ",""))+1</f>
      </c>
      <c r="I2168" s="5">
        <f>IF(H2168&gt;=10, 1, 2)</f>
      </c>
    </row>
    <row customHeight="true" ht="15" r="2169">
      <c r="A2169" s="5" t="str">
        <v>affluence</v>
      </c>
      <c r="B2169" s="10" t="str">
        <v>n</v>
      </c>
      <c r="C2169" s="5">
        <f>VLOOKUP(A2169, All!$A$2:$E$1647, 1)</f>
      </c>
      <c r="D2169" s="5">
        <f>VLOOKUP(A2169, All!$A$2:$E$1647, 2)</f>
      </c>
      <c r="E2169" s="5">
        <f>VLOOKUP(A2169, All!$A$2:$E$1647, 3)</f>
      </c>
      <c r="F2169" s="5">
        <f>VLOOKUP(A2169, All!$A$2:$E$1647, 4)</f>
      </c>
      <c r="G2169" s="5">
        <f>VLOOKUP(A2169, All!$A$2:$E$1647, 5)</f>
      </c>
      <c r="H2169" s="5">
        <f>LEN(G2169)-LEN(SUBSTITUTE(G2169," ",""))+1</f>
      </c>
      <c r="I2169" s="5">
        <f>IF(H2169&gt;=10, 1, 2)</f>
      </c>
    </row>
    <row customHeight="true" ht="15" r="2170">
      <c r="A2170" s="5" t="str">
        <v>fallacy</v>
      </c>
      <c r="B2170" s="10" t="str">
        <v>n</v>
      </c>
      <c r="C2170" s="5">
        <f>VLOOKUP(A2170, All!$A$2:$E$1647, 1)</f>
      </c>
      <c r="D2170" s="5">
        <f>VLOOKUP(A2170, All!$A$2:$E$1647, 2)</f>
      </c>
      <c r="E2170" s="5">
        <f>VLOOKUP(A2170, All!$A$2:$E$1647, 3)</f>
      </c>
      <c r="F2170" s="5">
        <f>VLOOKUP(A2170, All!$A$2:$E$1647, 4)</f>
      </c>
      <c r="G2170" s="5">
        <f>VLOOKUP(A2170, All!$A$2:$E$1647, 5)</f>
      </c>
      <c r="H2170" s="5">
        <f>LEN(G2170)-LEN(SUBSTITUTE(G2170," ",""))+1</f>
      </c>
      <c r="I2170" s="5">
        <f>IF(H2170&gt;=10, 1, 2)</f>
      </c>
    </row>
    <row customHeight="true" ht="15" r="2171">
      <c r="A2171" s="5" t="str">
        <v>discord</v>
      </c>
      <c r="B2171" s="10" t="str">
        <v>n</v>
      </c>
      <c r="C2171" s="5">
        <f>VLOOKUP(A2171, All!$A$2:$E$1647, 1)</f>
      </c>
      <c r="D2171" s="5">
        <f>VLOOKUP(A2171, All!$A$2:$E$1647, 2)</f>
      </c>
      <c r="E2171" s="5">
        <f>VLOOKUP(A2171, All!$A$2:$E$1647, 3)</f>
      </c>
      <c r="F2171" s="5">
        <f>VLOOKUP(A2171, All!$A$2:$E$1647, 4)</f>
      </c>
      <c r="G2171" s="5">
        <f>VLOOKUP(A2171, All!$A$2:$E$1647, 5)</f>
      </c>
      <c r="H2171" s="5">
        <f>LEN(G2171)-LEN(SUBSTITUTE(G2171," ",""))+1</f>
      </c>
      <c r="I2171" s="5">
        <f>IF(H2171&gt;=10, 1, 2)</f>
      </c>
    </row>
    <row customHeight="true" ht="15" r="2172">
      <c r="A2172" s="5" t="str">
        <v>overarching</v>
      </c>
      <c r="B2172" s="10" t="str">
        <v>j</v>
      </c>
      <c r="C2172" s="5">
        <f>VLOOKUP(A2172, All!$A$2:$E$1647, 1)</f>
      </c>
      <c r="D2172" s="5">
        <f>VLOOKUP(A2172, All!$A$2:$E$1647, 2)</f>
      </c>
      <c r="E2172" s="5">
        <f>VLOOKUP(A2172, All!$A$2:$E$1647, 3)</f>
      </c>
      <c r="F2172" s="5">
        <f>VLOOKUP(A2172, All!$A$2:$E$1647, 4)</f>
      </c>
      <c r="G2172" s="5">
        <f>VLOOKUP(A2172, All!$A$2:$E$1647, 5)</f>
      </c>
      <c r="H2172" s="5">
        <f>LEN(G2172)-LEN(SUBSTITUTE(G2172," ",""))+1</f>
      </c>
      <c r="I2172" s="5">
        <f>IF(H2172&gt;=10, 1, 2)</f>
      </c>
    </row>
    <row customHeight="true" ht="15" r="2173">
      <c r="A2173" s="5" t="str">
        <v>presenter</v>
      </c>
      <c r="B2173" s="10" t="str">
        <v>n</v>
      </c>
      <c r="C2173" s="5">
        <f>VLOOKUP(A2173, All!$A$2:$E$1647, 1)</f>
      </c>
      <c r="D2173" s="5">
        <f>VLOOKUP(A2173, All!$A$2:$E$1647, 2)</f>
      </c>
      <c r="E2173" s="5">
        <f>VLOOKUP(A2173, All!$A$2:$E$1647, 3)</f>
      </c>
      <c r="F2173" s="5">
        <f>VLOOKUP(A2173, All!$A$2:$E$1647, 4)</f>
      </c>
      <c r="G2173" s="5">
        <f>VLOOKUP(A2173, All!$A$2:$E$1647, 5)</f>
      </c>
      <c r="H2173" s="5">
        <f>LEN(G2173)-LEN(SUBSTITUTE(G2173," ",""))+1</f>
      </c>
      <c r="I2173" s="5">
        <f>IF(H2173&gt;=10, 1, 2)</f>
      </c>
    </row>
    <row customHeight="true" ht="15" r="2174">
      <c r="A2174" s="5" t="str">
        <v>unequivocally</v>
      </c>
      <c r="B2174" s="10" t="str">
        <v>r</v>
      </c>
      <c r="C2174" s="5">
        <f>VLOOKUP(A2174, All!$A$2:$E$1647, 1)</f>
      </c>
      <c r="D2174" s="5">
        <f>VLOOKUP(A2174, All!$A$2:$E$1647, 2)</f>
      </c>
      <c r="E2174" s="5">
        <f>VLOOKUP(A2174, All!$A$2:$E$1647, 3)</f>
      </c>
      <c r="F2174" s="5">
        <f>VLOOKUP(A2174, All!$A$2:$E$1647, 4)</f>
      </c>
      <c r="G2174" s="5">
        <f>VLOOKUP(A2174, All!$A$2:$E$1647, 5)</f>
      </c>
      <c r="H2174" s="5">
        <f>LEN(G2174)-LEN(SUBSTITUTE(G2174," ",""))+1</f>
      </c>
      <c r="I2174" s="5">
        <f>IF(H2174&gt;=10, 1, 2)</f>
      </c>
    </row>
    <row customHeight="true" ht="15" r="2175">
      <c r="A2175" s="5" t="str">
        <v>empowering</v>
      </c>
      <c r="B2175" s="10" t="str">
        <v>j</v>
      </c>
      <c r="C2175" s="5">
        <f>VLOOKUP(A2175, All!$A$2:$E$1647, 1)</f>
      </c>
      <c r="D2175" s="5">
        <f>VLOOKUP(A2175, All!$A$2:$E$1647, 2)</f>
      </c>
      <c r="E2175" s="5">
        <f>VLOOKUP(A2175, All!$A$2:$E$1647, 3)</f>
      </c>
      <c r="F2175" s="5">
        <f>VLOOKUP(A2175, All!$A$2:$E$1647, 4)</f>
      </c>
      <c r="G2175" s="5">
        <f>VLOOKUP(A2175, All!$A$2:$E$1647, 5)</f>
      </c>
      <c r="H2175" s="5">
        <f>LEN(G2175)-LEN(SUBSTITUTE(G2175," ",""))+1</f>
      </c>
      <c r="I2175" s="5">
        <f>IF(H2175&gt;=10, 1, 2)</f>
      </c>
    </row>
    <row customHeight="true" ht="15" r="2176">
      <c r="A2176" s="5" t="str">
        <v>infrequent</v>
      </c>
      <c r="B2176" s="10" t="str">
        <v>j</v>
      </c>
      <c r="C2176" s="5">
        <f>VLOOKUP(A2176, All!$A$2:$E$1647, 1)</f>
      </c>
      <c r="D2176" s="5">
        <f>VLOOKUP(A2176, All!$A$2:$E$1647, 2)</f>
      </c>
      <c r="E2176" s="5">
        <f>VLOOKUP(A2176, All!$A$2:$E$1647, 3)</f>
      </c>
      <c r="F2176" s="5">
        <f>VLOOKUP(A2176, All!$A$2:$E$1647, 4)</f>
      </c>
      <c r="G2176" s="5">
        <f>VLOOKUP(A2176, All!$A$2:$E$1647, 5)</f>
      </c>
      <c r="H2176" s="5">
        <f>LEN(G2176)-LEN(SUBSTITUTE(G2176," ",""))+1</f>
      </c>
      <c r="I2176" s="5">
        <f>IF(H2176&gt;=10, 1, 2)</f>
      </c>
    </row>
    <row customHeight="true" ht="15" r="2177">
      <c r="A2177" s="5" t="str">
        <v>homogeneity</v>
      </c>
      <c r="B2177" s="10" t="str">
        <v>n</v>
      </c>
      <c r="C2177" s="5">
        <f>VLOOKUP(A2177, All!$A$2:$E$1647, 1)</f>
      </c>
      <c r="D2177" s="5">
        <f>VLOOKUP(A2177, All!$A$2:$E$1647, 2)</f>
      </c>
      <c r="E2177" s="5">
        <f>VLOOKUP(A2177, All!$A$2:$E$1647, 3)</f>
      </c>
      <c r="F2177" s="5">
        <f>VLOOKUP(A2177, All!$A$2:$E$1647, 4)</f>
      </c>
      <c r="G2177" s="5">
        <f>VLOOKUP(A2177, All!$A$2:$E$1647, 5)</f>
      </c>
      <c r="H2177" s="5">
        <f>LEN(G2177)-LEN(SUBSTITUTE(G2177," ",""))+1</f>
      </c>
      <c r="I2177" s="5">
        <f>IF(H2177&gt;=10, 1, 2)</f>
      </c>
    </row>
    <row customHeight="true" ht="15" r="2178">
      <c r="A2178" s="5" t="str">
        <v>well-defined</v>
      </c>
      <c r="B2178" s="10" t="str">
        <v>j</v>
      </c>
      <c r="C2178" s="5">
        <f>VLOOKUP(A2178, All!$A$2:$E$1647, 1)</f>
      </c>
      <c r="D2178" s="5">
        <f>VLOOKUP(A2178, All!$A$2:$E$1647, 2)</f>
      </c>
      <c r="E2178" s="5">
        <f>VLOOKUP(A2178, All!$A$2:$E$1647, 3)</f>
      </c>
      <c r="F2178" s="5">
        <f>VLOOKUP(A2178, All!$A$2:$E$1647, 4)</f>
      </c>
      <c r="G2178" s="5">
        <f>VLOOKUP(A2178, All!$A$2:$E$1647, 5)</f>
      </c>
      <c r="H2178" s="5">
        <f>LEN(G2178)-LEN(SUBSTITUTE(G2178," ",""))+1</f>
      </c>
      <c r="I2178" s="5">
        <f>IF(H2178&gt;=10, 1, 2)</f>
      </c>
    </row>
    <row customHeight="true" ht="15" r="2179">
      <c r="A2179" s="5" t="str">
        <v>actuality</v>
      </c>
      <c r="B2179" s="10" t="str">
        <v>n</v>
      </c>
      <c r="C2179" s="5">
        <f>VLOOKUP(A2179, All!$A$2:$E$1647, 1)</f>
      </c>
      <c r="D2179" s="5">
        <f>VLOOKUP(A2179, All!$A$2:$E$1647, 2)</f>
      </c>
      <c r="E2179" s="5">
        <f>VLOOKUP(A2179, All!$A$2:$E$1647, 3)</f>
      </c>
      <c r="F2179" s="5">
        <f>VLOOKUP(A2179, All!$A$2:$E$1647, 4)</f>
      </c>
      <c r="G2179" s="5">
        <f>VLOOKUP(A2179, All!$A$2:$E$1647, 5)</f>
      </c>
      <c r="H2179" s="5">
        <f>LEN(G2179)-LEN(SUBSTITUTE(G2179," ",""))+1</f>
      </c>
      <c r="I2179" s="5">
        <f>IF(H2179&gt;=10, 1, 2)</f>
      </c>
    </row>
    <row customHeight="true" ht="15" r="2180">
      <c r="A2180" s="5" t="str">
        <v>harmonize</v>
      </c>
      <c r="B2180" s="10" t="str">
        <v>v</v>
      </c>
      <c r="C2180" s="5">
        <f>VLOOKUP(A2180, All!$A$2:$E$1647, 1)</f>
      </c>
      <c r="D2180" s="5">
        <f>VLOOKUP(A2180, All!$A$2:$E$1647, 2)</f>
      </c>
      <c r="E2180" s="5">
        <f>VLOOKUP(A2180, All!$A$2:$E$1647, 3)</f>
      </c>
      <c r="F2180" s="5">
        <f>VLOOKUP(A2180, All!$A$2:$E$1647, 4)</f>
      </c>
      <c r="G2180" s="5">
        <f>VLOOKUP(A2180, All!$A$2:$E$1647, 5)</f>
      </c>
      <c r="H2180" s="5">
        <f>LEN(G2180)-LEN(SUBSTITUTE(G2180," ",""))+1</f>
      </c>
      <c r="I2180" s="5">
        <f>IF(H2180&gt;=10, 1, 2)</f>
      </c>
    </row>
    <row customHeight="true" ht="15" r="2181">
      <c r="A2181" s="5" t="str">
        <v>predetermined</v>
      </c>
      <c r="B2181" s="10" t="str">
        <v>j</v>
      </c>
      <c r="C2181" s="5">
        <f>VLOOKUP(A2181, All!$A$2:$E$1647, 1)</f>
      </c>
      <c r="D2181" s="5">
        <f>VLOOKUP(A2181, All!$A$2:$E$1647, 2)</f>
      </c>
      <c r="E2181" s="5">
        <f>VLOOKUP(A2181, All!$A$2:$E$1647, 3)</f>
      </c>
      <c r="F2181" s="5">
        <f>VLOOKUP(A2181, All!$A$2:$E$1647, 4)</f>
      </c>
      <c r="G2181" s="5">
        <f>VLOOKUP(A2181, All!$A$2:$E$1647, 5)</f>
      </c>
      <c r="H2181" s="5">
        <f>LEN(G2181)-LEN(SUBSTITUTE(G2181," ",""))+1</f>
      </c>
      <c r="I2181" s="5">
        <f>IF(H2181&gt;=10, 1, 2)</f>
      </c>
    </row>
    <row customHeight="true" ht="15" r="2182">
      <c r="A2182" s="5" t="str">
        <v>directional</v>
      </c>
      <c r="B2182" s="10" t="str">
        <v>j</v>
      </c>
      <c r="C2182" s="5">
        <f>VLOOKUP(A2182, All!$A$2:$E$1647, 1)</f>
      </c>
      <c r="D2182" s="5">
        <f>VLOOKUP(A2182, All!$A$2:$E$1647, 2)</f>
      </c>
      <c r="E2182" s="5">
        <f>VLOOKUP(A2182, All!$A$2:$E$1647, 3)</f>
      </c>
      <c r="F2182" s="5">
        <f>VLOOKUP(A2182, All!$A$2:$E$1647, 4)</f>
      </c>
      <c r="G2182" s="5">
        <f>VLOOKUP(A2182, All!$A$2:$E$1647, 5)</f>
      </c>
      <c r="H2182" s="5">
        <f>LEN(G2182)-LEN(SUBSTITUTE(G2182," ",""))+1</f>
      </c>
      <c r="I2182" s="5">
        <f>IF(H2182&gt;=10, 1, 2)</f>
      </c>
    </row>
    <row customHeight="true" ht="15" r="2183">
      <c r="A2183" s="5" t="str">
        <v>heterogeneity</v>
      </c>
      <c r="B2183" s="10" t="str">
        <v>n</v>
      </c>
      <c r="C2183" s="5">
        <f>VLOOKUP(A2183, All!$A$2:$E$1647, 1)</f>
      </c>
      <c r="D2183" s="5">
        <f>VLOOKUP(A2183, All!$A$2:$E$1647, 2)</f>
      </c>
      <c r="E2183" s="5">
        <f>VLOOKUP(A2183, All!$A$2:$E$1647, 3)</f>
      </c>
      <c r="F2183" s="5">
        <f>VLOOKUP(A2183, All!$A$2:$E$1647, 4)</f>
      </c>
      <c r="G2183" s="5">
        <f>VLOOKUP(A2183, All!$A$2:$E$1647, 5)</f>
      </c>
      <c r="H2183" s="5">
        <f>LEN(G2183)-LEN(SUBSTITUTE(G2183," ",""))+1</f>
      </c>
      <c r="I2183" s="5">
        <f>IF(H2183&gt;=10, 1, 2)</f>
      </c>
    </row>
    <row customHeight="true" ht="15" r="2184">
      <c r="A2184" s="5" t="str">
        <v>intuitively</v>
      </c>
      <c r="B2184" s="10" t="str">
        <v>r</v>
      </c>
      <c r="C2184" s="5">
        <f>VLOOKUP(A2184, All!$A$2:$E$1647, 1)</f>
      </c>
      <c r="D2184" s="5">
        <f>VLOOKUP(A2184, All!$A$2:$E$1647, 2)</f>
      </c>
      <c r="E2184" s="5">
        <f>VLOOKUP(A2184, All!$A$2:$E$1647, 3)</f>
      </c>
      <c r="F2184" s="5">
        <f>VLOOKUP(A2184, All!$A$2:$E$1647, 4)</f>
      </c>
      <c r="G2184" s="5">
        <f>VLOOKUP(A2184, All!$A$2:$E$1647, 5)</f>
      </c>
      <c r="H2184" s="5">
        <f>LEN(G2184)-LEN(SUBSTITUTE(G2184," ",""))+1</f>
      </c>
      <c r="I2184" s="5">
        <f>IF(H2184&gt;=10, 1, 2)</f>
      </c>
    </row>
    <row customHeight="true" ht="15" r="2185">
      <c r="A2185" s="5" t="str">
        <v>attitudinal</v>
      </c>
      <c r="B2185" s="10" t="str">
        <v>j</v>
      </c>
      <c r="C2185" s="5">
        <f>VLOOKUP(A2185, All!$A$2:$E$1647, 1)</f>
      </c>
      <c r="D2185" s="5">
        <f>VLOOKUP(A2185, All!$A$2:$E$1647, 2)</f>
      </c>
      <c r="E2185" s="5">
        <f>VLOOKUP(A2185, All!$A$2:$E$1647, 3)</f>
      </c>
      <c r="F2185" s="5">
        <f>VLOOKUP(A2185, All!$A$2:$E$1647, 4)</f>
      </c>
      <c r="G2185" s="5">
        <f>VLOOKUP(A2185, All!$A$2:$E$1647, 5)</f>
      </c>
      <c r="H2185" s="5">
        <f>LEN(G2185)-LEN(SUBSTITUTE(G2185," ",""))+1</f>
      </c>
      <c r="I2185" s="5">
        <f>IF(H2185&gt;=10, 1, 2)</f>
      </c>
    </row>
    <row customHeight="true" ht="15" r="2186">
      <c r="A2186" s="5" t="str">
        <v>institutionalized</v>
      </c>
      <c r="B2186" s="10" t="str">
        <v>j</v>
      </c>
      <c r="C2186" s="5">
        <f>VLOOKUP(A2186, All!$A$2:$E$1647, 1)</f>
      </c>
      <c r="D2186" s="5">
        <f>VLOOKUP(A2186, All!$A$2:$E$1647, 2)</f>
      </c>
      <c r="E2186" s="5">
        <f>VLOOKUP(A2186, All!$A$2:$E$1647, 3)</f>
      </c>
      <c r="F2186" s="5">
        <f>VLOOKUP(A2186, All!$A$2:$E$1647, 4)</f>
      </c>
      <c r="G2186" s="5">
        <f>VLOOKUP(A2186, All!$A$2:$E$1647, 5)</f>
      </c>
      <c r="H2186" s="5">
        <f>LEN(G2186)-LEN(SUBSTITUTE(G2186," ",""))+1</f>
      </c>
      <c r="I2186" s="5">
        <f>IF(H2186&gt;=10, 1, 2)</f>
      </c>
    </row>
    <row customHeight="true" ht="15" r="2187">
      <c r="A2187" s="5" t="str">
        <v>customized</v>
      </c>
      <c r="B2187" s="10" t="str">
        <v>j</v>
      </c>
      <c r="C2187" s="5">
        <f>VLOOKUP(A2187, All!$A$2:$E$1647, 1)</f>
      </c>
      <c r="D2187" s="5">
        <f>VLOOKUP(A2187, All!$A$2:$E$1647, 2)</f>
      </c>
      <c r="E2187" s="5">
        <f>VLOOKUP(A2187, All!$A$2:$E$1647, 3)</f>
      </c>
      <c r="F2187" s="5">
        <f>VLOOKUP(A2187, All!$A$2:$E$1647, 4)</f>
      </c>
      <c r="G2187" s="5">
        <f>VLOOKUP(A2187, All!$A$2:$E$1647, 5)</f>
      </c>
      <c r="H2187" s="5">
        <f>LEN(G2187)-LEN(SUBSTITUTE(G2187," ",""))+1</f>
      </c>
      <c r="I2187" s="5">
        <f>IF(H2187&gt;=10, 1, 2)</f>
      </c>
    </row>
    <row customHeight="true" ht="15" r="2188">
      <c r="A2188" s="5" t="str">
        <v>rationally</v>
      </c>
      <c r="B2188" s="10" t="str">
        <v>r</v>
      </c>
      <c r="C2188" s="5">
        <f>VLOOKUP(A2188, All!$A$2:$E$1647, 1)</f>
      </c>
      <c r="D2188" s="5">
        <f>VLOOKUP(A2188, All!$A$2:$E$1647, 2)</f>
      </c>
      <c r="E2188" s="5">
        <f>VLOOKUP(A2188, All!$A$2:$E$1647, 3)</f>
      </c>
      <c r="F2188" s="5">
        <f>VLOOKUP(A2188, All!$A$2:$E$1647, 4)</f>
      </c>
      <c r="G2188" s="5">
        <f>VLOOKUP(A2188, All!$A$2:$E$1647, 5)</f>
      </c>
      <c r="H2188" s="5">
        <f>LEN(G2188)-LEN(SUBSTITUTE(G2188," ",""))+1</f>
      </c>
      <c r="I2188" s="5">
        <f>IF(H2188&gt;=10, 1, 2)</f>
      </c>
    </row>
    <row customHeight="true" ht="15" r="2189">
      <c r="A2189" s="5" t="str">
        <v>fluid</v>
      </c>
      <c r="B2189" s="10" t="str">
        <v>j</v>
      </c>
      <c r="C2189" s="5">
        <f>VLOOKUP(A2189, All!$A$2:$E$1647, 1)</f>
      </c>
      <c r="D2189" s="5">
        <f>VLOOKUP(A2189, All!$A$2:$E$1647, 2)</f>
      </c>
      <c r="E2189" s="5">
        <f>VLOOKUP(A2189, All!$A$2:$E$1647, 3)</f>
      </c>
      <c r="F2189" s="5">
        <f>VLOOKUP(A2189, All!$A$2:$E$1647, 4)</f>
      </c>
      <c r="G2189" s="5">
        <f>VLOOKUP(A2189, All!$A$2:$E$1647, 5)</f>
      </c>
      <c r="H2189" s="5">
        <f>LEN(G2189)-LEN(SUBSTITUTE(G2189," ",""))+1</f>
      </c>
      <c r="I2189" s="5">
        <f>IF(H2189&gt;=10, 1, 2)</f>
      </c>
    </row>
    <row customHeight="true" ht="15" r="2190">
      <c r="A2190" s="5" t="str">
        <v>accelerating</v>
      </c>
      <c r="B2190" s="10" t="str">
        <v>j</v>
      </c>
      <c r="C2190" s="5">
        <f>VLOOKUP(A2190, All!$A$2:$E$1647, 1)</f>
      </c>
      <c r="D2190" s="5">
        <f>VLOOKUP(A2190, All!$A$2:$E$1647, 2)</f>
      </c>
      <c r="E2190" s="5">
        <f>VLOOKUP(A2190, All!$A$2:$E$1647, 3)</f>
      </c>
      <c r="F2190" s="5">
        <f>VLOOKUP(A2190, All!$A$2:$E$1647, 4)</f>
      </c>
      <c r="G2190" s="5">
        <f>VLOOKUP(A2190, All!$A$2:$E$1647, 5)</f>
      </c>
      <c r="H2190" s="5">
        <f>LEN(G2190)-LEN(SUBSTITUTE(G2190," ",""))+1</f>
      </c>
      <c r="I2190" s="5">
        <f>IF(H2190&gt;=10, 1, 2)</f>
      </c>
    </row>
    <row customHeight="true" ht="15" r="2191">
      <c r="A2191" s="5" t="str">
        <v>neoclassical</v>
      </c>
      <c r="B2191" s="10" t="str">
        <v>j</v>
      </c>
      <c r="C2191" s="5">
        <f>VLOOKUP(A2191, All!$A$2:$E$1647, 1)</f>
      </c>
      <c r="D2191" s="5">
        <f>VLOOKUP(A2191, All!$A$2:$E$1647, 2)</f>
      </c>
      <c r="E2191" s="5">
        <f>VLOOKUP(A2191, All!$A$2:$E$1647, 3)</f>
      </c>
      <c r="F2191" s="5">
        <f>VLOOKUP(A2191, All!$A$2:$E$1647, 4)</f>
      </c>
      <c r="G2191" s="5">
        <f>VLOOKUP(A2191, All!$A$2:$E$1647, 5)</f>
      </c>
      <c r="H2191" s="5">
        <f>LEN(G2191)-LEN(SUBSTITUTE(G2191," ",""))+1</f>
      </c>
      <c r="I2191" s="5">
        <f>IF(H2191&gt;=10, 1, 2)</f>
      </c>
    </row>
    <row customHeight="true" ht="15" r="2192">
      <c r="A2192" s="5" t="str">
        <v>unsatisfactory</v>
      </c>
      <c r="B2192" s="10" t="str">
        <v>j</v>
      </c>
      <c r="C2192" s="5">
        <f>VLOOKUP(A2192, All!$A$2:$E$1647, 1)</f>
      </c>
      <c r="D2192" s="5">
        <f>VLOOKUP(A2192, All!$A$2:$E$1647, 2)</f>
      </c>
      <c r="E2192" s="5">
        <f>VLOOKUP(A2192, All!$A$2:$E$1647, 3)</f>
      </c>
      <c r="F2192" s="5">
        <f>VLOOKUP(A2192, All!$A$2:$E$1647, 4)</f>
      </c>
      <c r="G2192" s="5">
        <f>VLOOKUP(A2192, All!$A$2:$E$1647, 5)</f>
      </c>
      <c r="H2192" s="5">
        <f>LEN(G2192)-LEN(SUBSTITUTE(G2192," ",""))+1</f>
      </c>
      <c r="I2192" s="5">
        <f>IF(H2192&gt;=10, 1, 2)</f>
      </c>
    </row>
    <row customHeight="true" ht="15" r="2193">
      <c r="A2193" s="5" t="str">
        <v>synergy</v>
      </c>
      <c r="B2193" s="10" t="str">
        <v>n</v>
      </c>
      <c r="C2193" s="5">
        <f>VLOOKUP(A2193, All!$A$2:$E$1647, 1)</f>
      </c>
      <c r="D2193" s="5">
        <f>VLOOKUP(A2193, All!$A$2:$E$1647, 2)</f>
      </c>
      <c r="E2193" s="5">
        <f>VLOOKUP(A2193, All!$A$2:$E$1647, 3)</f>
      </c>
      <c r="F2193" s="5">
        <f>VLOOKUP(A2193, All!$A$2:$E$1647, 4)</f>
      </c>
      <c r="G2193" s="5">
        <f>VLOOKUP(A2193, All!$A$2:$E$1647, 5)</f>
      </c>
      <c r="H2193" s="5">
        <f>LEN(G2193)-LEN(SUBSTITUTE(G2193," ",""))+1</f>
      </c>
      <c r="I2193" s="5">
        <f>IF(H2193&gt;=10, 1, 2)</f>
      </c>
    </row>
    <row customHeight="true" ht="15" r="2194">
      <c r="A2194" s="5" t="str">
        <v>absent</v>
      </c>
      <c r="B2194" s="10" t="str">
        <v>v</v>
      </c>
      <c r="C2194" s="5">
        <f>VLOOKUP(A2194, All!$A$2:$E$1647, 1)</f>
      </c>
      <c r="D2194" s="5">
        <f>VLOOKUP(A2194, All!$A$2:$E$1647, 2)</f>
      </c>
      <c r="E2194" s="5">
        <f>VLOOKUP(A2194, All!$A$2:$E$1647, 3)</f>
      </c>
      <c r="F2194" s="5">
        <f>VLOOKUP(A2194, All!$A$2:$E$1647, 4)</f>
      </c>
      <c r="G2194" s="5">
        <f>VLOOKUP(A2194, All!$A$2:$E$1647, 5)</f>
      </c>
      <c r="H2194" s="5">
        <f>LEN(G2194)-LEN(SUBSTITUTE(G2194," ",""))+1</f>
      </c>
      <c r="I2194" s="5">
        <f>IF(H2194&gt;=10, 1, 2)</f>
      </c>
    </row>
    <row customHeight="true" ht="15" r="2195">
      <c r="A2195" s="5" t="str">
        <v>oblique</v>
      </c>
      <c r="B2195" s="10" t="str">
        <v>j</v>
      </c>
      <c r="C2195" s="5">
        <f>VLOOKUP(A2195, All!$A$2:$E$1647, 1)</f>
      </c>
      <c r="D2195" s="5">
        <f>VLOOKUP(A2195, All!$A$2:$E$1647, 2)</f>
      </c>
      <c r="E2195" s="5">
        <f>VLOOKUP(A2195, All!$A$2:$E$1647, 3)</f>
      </c>
      <c r="F2195" s="5">
        <f>VLOOKUP(A2195, All!$A$2:$E$1647, 4)</f>
      </c>
      <c r="G2195" s="5">
        <f>VLOOKUP(A2195, All!$A$2:$E$1647, 5)</f>
      </c>
      <c r="H2195" s="5">
        <f>LEN(G2195)-LEN(SUBSTITUTE(G2195," ",""))+1</f>
      </c>
      <c r="I2195" s="5">
        <f>IF(H2195&gt;=10, 1, 2)</f>
      </c>
    </row>
    <row customHeight="true" ht="15" r="2196">
      <c r="A2196" s="5" t="str">
        <v>opportunistic</v>
      </c>
      <c r="B2196" s="10" t="str">
        <v>j</v>
      </c>
      <c r="C2196" s="5">
        <f>VLOOKUP(A2196, All!$A$2:$E$1647, 1)</f>
      </c>
      <c r="D2196" s="5">
        <f>VLOOKUP(A2196, All!$A$2:$E$1647, 2)</f>
      </c>
      <c r="E2196" s="5">
        <f>VLOOKUP(A2196, All!$A$2:$E$1647, 3)</f>
      </c>
      <c r="F2196" s="5">
        <f>VLOOKUP(A2196, All!$A$2:$E$1647, 4)</f>
      </c>
      <c r="G2196" s="5">
        <f>VLOOKUP(A2196, All!$A$2:$E$1647, 5)</f>
      </c>
      <c r="H2196" s="5">
        <f>LEN(G2196)-LEN(SUBSTITUTE(G2196," ",""))+1</f>
      </c>
      <c r="I2196" s="5">
        <f>IF(H2196&gt;=10, 1, 2)</f>
      </c>
    </row>
    <row customHeight="true" ht="15" r="2197">
      <c r="A2197" s="5" t="str">
        <v>recast</v>
      </c>
      <c r="B2197" s="10" t="str">
        <v>v</v>
      </c>
      <c r="C2197" s="5">
        <f>VLOOKUP(A2197, All!$A$2:$E$1647, 1)</f>
      </c>
      <c r="D2197" s="5">
        <f>VLOOKUP(A2197, All!$A$2:$E$1647, 2)</f>
      </c>
      <c r="E2197" s="5">
        <f>VLOOKUP(A2197, All!$A$2:$E$1647, 3)</f>
      </c>
      <c r="F2197" s="5">
        <f>VLOOKUP(A2197, All!$A$2:$E$1647, 4)</f>
      </c>
      <c r="G2197" s="5">
        <f>VLOOKUP(A2197, All!$A$2:$E$1647, 5)</f>
      </c>
      <c r="H2197" s="5">
        <f>LEN(G2197)-LEN(SUBSTITUTE(G2197," ",""))+1</f>
      </c>
      <c r="I2197" s="5">
        <f>IF(H2197&gt;=10, 1, 2)</f>
      </c>
    </row>
    <row customHeight="true" ht="15" r="2198">
      <c r="A2198" s="5" t="str">
        <v>succeeding</v>
      </c>
      <c r="B2198" s="10" t="str">
        <v>j</v>
      </c>
      <c r="C2198" s="5">
        <f>VLOOKUP(A2198, All!$A$2:$E$1647, 1)</f>
      </c>
      <c r="D2198" s="5">
        <f>VLOOKUP(A2198, All!$A$2:$E$1647, 2)</f>
      </c>
      <c r="E2198" s="5">
        <f>VLOOKUP(A2198, All!$A$2:$E$1647, 3)</f>
      </c>
      <c r="F2198" s="5">
        <f>VLOOKUP(A2198, All!$A$2:$E$1647, 4)</f>
      </c>
      <c r="G2198" s="5">
        <f>VLOOKUP(A2198, All!$A$2:$E$1647, 5)</f>
      </c>
      <c r="H2198" s="5">
        <f>LEN(G2198)-LEN(SUBSTITUTE(G2198," ",""))+1</f>
      </c>
      <c r="I2198" s="5">
        <f>IF(H2198&gt;=10, 1, 2)</f>
      </c>
    </row>
    <row customHeight="true" ht="15" r="2199">
      <c r="A2199" s="5" t="str">
        <v>crystallize</v>
      </c>
      <c r="B2199" s="10" t="str">
        <v>v</v>
      </c>
      <c r="C2199" s="5">
        <f>VLOOKUP(A2199, All!$A$2:$E$1647, 1)</f>
      </c>
      <c r="D2199" s="5">
        <f>VLOOKUP(A2199, All!$A$2:$E$1647, 2)</f>
      </c>
      <c r="E2199" s="5">
        <f>VLOOKUP(A2199, All!$A$2:$E$1647, 3)</f>
      </c>
      <c r="F2199" s="5">
        <f>VLOOKUP(A2199, All!$A$2:$E$1647, 4)</f>
      </c>
      <c r="G2199" s="5">
        <f>VLOOKUP(A2199, All!$A$2:$E$1647, 5)</f>
      </c>
      <c r="H2199" s="5">
        <f>LEN(G2199)-LEN(SUBSTITUTE(G2199," ",""))+1</f>
      </c>
      <c r="I2199" s="5">
        <f>IF(H2199&gt;=10, 1, 2)</f>
      </c>
    </row>
    <row customHeight="true" ht="15" r="2200">
      <c r="A2200" s="5" t="str">
        <v>meridian</v>
      </c>
      <c r="B2200" s="10" t="str">
        <v>n</v>
      </c>
      <c r="C2200" s="5">
        <f>VLOOKUP(A2200, All!$A$2:$E$1647, 1)</f>
      </c>
      <c r="D2200" s="5">
        <f>VLOOKUP(A2200, All!$A$2:$E$1647, 2)</f>
      </c>
      <c r="E2200" s="5">
        <f>VLOOKUP(A2200, All!$A$2:$E$1647, 3)</f>
      </c>
      <c r="F2200" s="5">
        <f>VLOOKUP(A2200, All!$A$2:$E$1647, 4)</f>
      </c>
      <c r="G2200" s="5">
        <f>VLOOKUP(A2200, All!$A$2:$E$1647, 5)</f>
      </c>
      <c r="H2200" s="5">
        <f>LEN(G2200)-LEN(SUBSTITUTE(G2200," ",""))+1</f>
      </c>
      <c r="I2200" s="5">
        <f>IF(H2200&gt;=10, 1, 2)</f>
      </c>
    </row>
    <row customHeight="true" ht="15" r="2201">
      <c r="A2201" s="5" t="str">
        <v>valued</v>
      </c>
      <c r="B2201" s="10" t="str">
        <v>j</v>
      </c>
      <c r="C2201" s="5">
        <f>VLOOKUP(A2201, All!$A$2:$E$1647, 1)</f>
      </c>
      <c r="D2201" s="5">
        <f>VLOOKUP(A2201, All!$A$2:$E$1647, 2)</f>
      </c>
      <c r="E2201" s="5">
        <f>VLOOKUP(A2201, All!$A$2:$E$1647, 3)</f>
      </c>
      <c r="F2201" s="5">
        <f>VLOOKUP(A2201, All!$A$2:$E$1647, 4)</f>
      </c>
      <c r="G2201" s="5">
        <f>VLOOKUP(A2201, All!$A$2:$E$1647, 5)</f>
      </c>
      <c r="H2201" s="5">
        <f>LEN(G2201)-LEN(SUBSTITUTE(G2201," ",""))+1</f>
      </c>
      <c r="I2201" s="5">
        <f>IF(H2201&gt;=10, 1, 2)</f>
      </c>
    </row>
    <row customHeight="true" ht="15" r="2202">
      <c r="A2202" s="5" t="str">
        <v>regenerate</v>
      </c>
      <c r="B2202" s="10" t="str">
        <v>v</v>
      </c>
      <c r="C2202" s="5">
        <f>VLOOKUP(A2202, All!$A$2:$E$1647, 1)</f>
      </c>
      <c r="D2202" s="5">
        <f>VLOOKUP(A2202, All!$A$2:$E$1647, 2)</f>
      </c>
      <c r="E2202" s="5">
        <f>VLOOKUP(A2202, All!$A$2:$E$1647, 3)</f>
      </c>
      <c r="F2202" s="5">
        <f>VLOOKUP(A2202, All!$A$2:$E$1647, 4)</f>
      </c>
      <c r="G2202" s="5">
        <f>VLOOKUP(A2202, All!$A$2:$E$1647, 5)</f>
      </c>
      <c r="H2202" s="5">
        <f>LEN(G2202)-LEN(SUBSTITUTE(G2202," ",""))+1</f>
      </c>
      <c r="I2202" s="5">
        <f>IF(H2202&gt;=10, 1, 2)</f>
      </c>
    </row>
    <row customHeight="true" ht="15" r="2203">
      <c r="A2203" s="5" t="str">
        <v>respectability</v>
      </c>
      <c r="B2203" s="10" t="str">
        <v>n</v>
      </c>
      <c r="C2203" s="5">
        <f>VLOOKUP(A2203, All!$A$2:$E$1647, 1)</f>
      </c>
      <c r="D2203" s="5">
        <f>VLOOKUP(A2203, All!$A$2:$E$1647, 2)</f>
      </c>
      <c r="E2203" s="5">
        <f>VLOOKUP(A2203, All!$A$2:$E$1647, 3)</f>
      </c>
      <c r="F2203" s="5">
        <f>VLOOKUP(A2203, All!$A$2:$E$1647, 4)</f>
      </c>
      <c r="G2203" s="5">
        <f>VLOOKUP(A2203, All!$A$2:$E$1647, 5)</f>
      </c>
      <c r="H2203" s="5">
        <f>LEN(G2203)-LEN(SUBSTITUTE(G2203," ",""))+1</f>
      </c>
      <c r="I2203" s="5">
        <f>IF(H2203&gt;=10, 1, 2)</f>
      </c>
    </row>
    <row customHeight="true" ht="15" r="2204">
      <c r="A2204" s="5" t="str">
        <v>justified</v>
      </c>
      <c r="B2204" s="10" t="str">
        <v>j</v>
      </c>
      <c r="C2204" s="5">
        <f>VLOOKUP(A2204, All!$A$2:$E$1647, 1)</f>
      </c>
      <c r="D2204" s="5">
        <f>VLOOKUP(A2204, All!$A$2:$E$1647, 2)</f>
      </c>
      <c r="E2204" s="5">
        <f>VLOOKUP(A2204, All!$A$2:$E$1647, 3)</f>
      </c>
      <c r="F2204" s="5">
        <f>VLOOKUP(A2204, All!$A$2:$E$1647, 4)</f>
      </c>
      <c r="G2204" s="5">
        <f>VLOOKUP(A2204, All!$A$2:$E$1647, 5)</f>
      </c>
      <c r="H2204" s="5">
        <f>LEN(G2204)-LEN(SUBSTITUTE(G2204," ",""))+1</f>
      </c>
      <c r="I2204" s="5">
        <f>IF(H2204&gt;=10, 1, 2)</f>
      </c>
    </row>
    <row customHeight="true" ht="15" r="2205">
      <c r="A2205" s="5" t="str">
        <v>schematic</v>
      </c>
      <c r="B2205" s="10" t="str">
        <v>j</v>
      </c>
      <c r="C2205" s="5">
        <f>VLOOKUP(A2205, All!$A$2:$E$1647, 1)</f>
      </c>
      <c r="D2205" s="5">
        <f>VLOOKUP(A2205, All!$A$2:$E$1647, 2)</f>
      </c>
      <c r="E2205" s="5">
        <f>VLOOKUP(A2205, All!$A$2:$E$1647, 3)</f>
      </c>
      <c r="F2205" s="5">
        <f>VLOOKUP(A2205, All!$A$2:$E$1647, 4)</f>
      </c>
      <c r="G2205" s="5">
        <f>VLOOKUP(A2205, All!$A$2:$E$1647, 5)</f>
      </c>
      <c r="H2205" s="5">
        <f>LEN(G2205)-LEN(SUBSTITUTE(G2205," ",""))+1</f>
      </c>
      <c r="I2205" s="5">
        <f>IF(H2205&gt;=10, 1, 2)</f>
      </c>
    </row>
    <row customHeight="true" ht="15" r="2206">
      <c r="A2206" s="5" t="str">
        <v>query</v>
      </c>
      <c r="B2206" s="10" t="str">
        <v>v</v>
      </c>
      <c r="C2206" s="5">
        <f>VLOOKUP(A2206, All!$A$2:$E$1647, 1)</f>
      </c>
      <c r="D2206" s="5">
        <f>VLOOKUP(A2206, All!$A$2:$E$1647, 2)</f>
      </c>
      <c r="E2206" s="5">
        <f>VLOOKUP(A2206, All!$A$2:$E$1647, 3)</f>
      </c>
      <c r="F2206" s="5">
        <f>VLOOKUP(A2206, All!$A$2:$E$1647, 4)</f>
      </c>
      <c r="G2206" s="5">
        <f>VLOOKUP(A2206, All!$A$2:$E$1647, 5)</f>
      </c>
      <c r="H2206" s="5">
        <f>LEN(G2206)-LEN(SUBSTITUTE(G2206," ",""))+1</f>
      </c>
      <c r="I2206" s="5">
        <f>IF(H2206&gt;=10, 1, 2)</f>
      </c>
    </row>
    <row customHeight="true" ht="15" r="2207">
      <c r="A2207" s="5" t="str">
        <v>reclamation</v>
      </c>
      <c r="B2207" s="10" t="str">
        <v>n</v>
      </c>
      <c r="C2207" s="5">
        <f>VLOOKUP(A2207, All!$A$2:$E$1647, 1)</f>
      </c>
      <c r="D2207" s="5">
        <f>VLOOKUP(A2207, All!$A$2:$E$1647, 2)</f>
      </c>
      <c r="E2207" s="5">
        <f>VLOOKUP(A2207, All!$A$2:$E$1647, 3)</f>
      </c>
      <c r="F2207" s="5">
        <f>VLOOKUP(A2207, All!$A$2:$E$1647, 4)</f>
      </c>
      <c r="G2207" s="5">
        <f>VLOOKUP(A2207, All!$A$2:$E$1647, 5)</f>
      </c>
      <c r="H2207" s="5">
        <f>LEN(G2207)-LEN(SUBSTITUTE(G2207," ",""))+1</f>
      </c>
      <c r="I2207" s="5">
        <f>IF(H2207&gt;=10, 1, 2)</f>
      </c>
    </row>
    <row customHeight="true" ht="15" r="2208">
      <c r="A2208" s="5" t="str">
        <v>self-serving</v>
      </c>
      <c r="B2208" s="10" t="str">
        <v>j</v>
      </c>
      <c r="C2208" s="5">
        <f>VLOOKUP(A2208, All!$A$2:$E$1647, 1)</f>
      </c>
      <c r="D2208" s="5">
        <f>VLOOKUP(A2208, All!$A$2:$E$1647, 2)</f>
      </c>
      <c r="E2208" s="5">
        <f>VLOOKUP(A2208, All!$A$2:$E$1647, 3)</f>
      </c>
      <c r="F2208" s="5">
        <f>VLOOKUP(A2208, All!$A$2:$E$1647, 4)</f>
      </c>
      <c r="G2208" s="5">
        <f>VLOOKUP(A2208, All!$A$2:$E$1647, 5)</f>
      </c>
      <c r="H2208" s="5">
        <f>LEN(G2208)-LEN(SUBSTITUTE(G2208," ",""))+1</f>
      </c>
      <c r="I2208" s="5">
        <f>IF(H2208&gt;=10, 1, 2)</f>
      </c>
    </row>
    <row customHeight="true" ht="15" r="2209">
      <c r="A2209" s="5" t="str">
        <v>drafting</v>
      </c>
      <c r="B2209" s="10" t="str">
        <v>n</v>
      </c>
      <c r="C2209" s="5">
        <f>VLOOKUP(A2209, All!$A$2:$E$1647, 1)</f>
      </c>
      <c r="D2209" s="5">
        <f>VLOOKUP(A2209, All!$A$2:$E$1647, 2)</f>
      </c>
      <c r="E2209" s="5">
        <f>VLOOKUP(A2209, All!$A$2:$E$1647, 3)</f>
      </c>
      <c r="F2209" s="5">
        <f>VLOOKUP(A2209, All!$A$2:$E$1647, 4)</f>
      </c>
      <c r="G2209" s="5">
        <f>VLOOKUP(A2209, All!$A$2:$E$1647, 5)</f>
      </c>
      <c r="H2209" s="5">
        <f>LEN(G2209)-LEN(SUBSTITUTE(G2209," ",""))+1</f>
      </c>
      <c r="I2209" s="5">
        <f>IF(H2209&gt;=10, 1, 2)</f>
      </c>
    </row>
    <row customHeight="true" ht="15" r="2210">
      <c r="A2210" s="5" t="str">
        <v>recitation</v>
      </c>
      <c r="B2210" s="10" t="str">
        <v>n</v>
      </c>
      <c r="C2210" s="5">
        <f>VLOOKUP(A2210, All!$A$2:$E$1647, 1)</f>
      </c>
      <c r="D2210" s="5">
        <f>VLOOKUP(A2210, All!$A$2:$E$1647, 2)</f>
      </c>
      <c r="E2210" s="5">
        <f>VLOOKUP(A2210, All!$A$2:$E$1647, 3)</f>
      </c>
      <c r="F2210" s="5">
        <f>VLOOKUP(A2210, All!$A$2:$E$1647, 4)</f>
      </c>
      <c r="G2210" s="5">
        <f>VLOOKUP(A2210, All!$A$2:$E$1647, 5)</f>
      </c>
      <c r="H2210" s="5">
        <f>LEN(G2210)-LEN(SUBSTITUTE(G2210," ",""))+1</f>
      </c>
      <c r="I2210" s="5">
        <f>IF(H2210&gt;=10, 1, 2)</f>
      </c>
    </row>
    <row customHeight="true" ht="15" r="2211">
      <c r="A2211" s="5" t="str">
        <v>matching</v>
      </c>
      <c r="B2211" s="10" t="str">
        <v>n</v>
      </c>
      <c r="C2211" s="5">
        <f>VLOOKUP(A2211, All!$A$2:$E$1647, 1)</f>
      </c>
      <c r="D2211" s="5">
        <f>VLOOKUP(A2211, All!$A$2:$E$1647, 2)</f>
      </c>
      <c r="E2211" s="5">
        <f>VLOOKUP(A2211, All!$A$2:$E$1647, 3)</f>
      </c>
      <c r="F2211" s="5">
        <f>VLOOKUP(A2211, All!$A$2:$E$1647, 4)</f>
      </c>
      <c r="G2211" s="5">
        <f>VLOOKUP(A2211, All!$A$2:$E$1647, 5)</f>
      </c>
      <c r="H2211" s="5">
        <f>LEN(G2211)-LEN(SUBSTITUTE(G2211," ",""))+1</f>
      </c>
      <c r="I2211" s="5">
        <f>IF(H2211&gt;=10, 1, 2)</f>
      </c>
    </row>
    <row customHeight="true" ht="15" r="2212">
      <c r="A2212" s="5" t="str">
        <v>self-evident</v>
      </c>
      <c r="B2212" s="10" t="str">
        <v>j</v>
      </c>
      <c r="C2212" s="5">
        <f>VLOOKUP(A2212, All!$A$2:$E$1647, 1)</f>
      </c>
      <c r="D2212" s="5">
        <f>VLOOKUP(A2212, All!$A$2:$E$1647, 2)</f>
      </c>
      <c r="E2212" s="5">
        <f>VLOOKUP(A2212, All!$A$2:$E$1647, 3)</f>
      </c>
      <c r="F2212" s="5">
        <f>VLOOKUP(A2212, All!$A$2:$E$1647, 4)</f>
      </c>
      <c r="G2212" s="5">
        <f>VLOOKUP(A2212, All!$A$2:$E$1647, 5)</f>
      </c>
      <c r="H2212" s="5">
        <f>LEN(G2212)-LEN(SUBSTITUTE(G2212," ",""))+1</f>
      </c>
      <c r="I2212" s="5">
        <f>IF(H2212&gt;=10, 1, 2)</f>
      </c>
    </row>
    <row customHeight="true" ht="15" r="2213">
      <c r="A2213" s="5" t="str">
        <v>sponsored</v>
      </c>
      <c r="B2213" s="10" t="str">
        <v>j</v>
      </c>
      <c r="C2213" s="5">
        <f>VLOOKUP(A2213, All!$A$2:$E$1647, 1)</f>
      </c>
      <c r="D2213" s="5">
        <f>VLOOKUP(A2213, All!$A$2:$E$1647, 2)</f>
      </c>
      <c r="E2213" s="5">
        <f>VLOOKUP(A2213, All!$A$2:$E$1647, 3)</f>
      </c>
      <c r="F2213" s="5">
        <f>VLOOKUP(A2213, All!$A$2:$E$1647, 4)</f>
      </c>
      <c r="G2213" s="5">
        <f>VLOOKUP(A2213, All!$A$2:$E$1647, 5)</f>
      </c>
      <c r="H2213" s="5">
        <f>LEN(G2213)-LEN(SUBSTITUTE(G2213," ",""))+1</f>
      </c>
      <c r="I2213" s="5">
        <f>IF(H2213&gt;=10, 1, 2)</f>
      </c>
    </row>
    <row customHeight="true" ht="15" r="2214">
      <c r="A2214" s="5" t="str">
        <v>acquiesce</v>
      </c>
      <c r="B2214" s="10" t="str">
        <v>v</v>
      </c>
      <c r="C2214" s="5">
        <f>VLOOKUP(A2214, All!$A$2:$E$1647, 1)</f>
      </c>
      <c r="D2214" s="5">
        <f>VLOOKUP(A2214, All!$A$2:$E$1647, 2)</f>
      </c>
      <c r="E2214" s="5">
        <f>VLOOKUP(A2214, All!$A$2:$E$1647, 3)</f>
      </c>
      <c r="F2214" s="5">
        <f>VLOOKUP(A2214, All!$A$2:$E$1647, 4)</f>
      </c>
      <c r="G2214" s="5">
        <f>VLOOKUP(A2214, All!$A$2:$E$1647, 5)</f>
      </c>
      <c r="H2214" s="5">
        <f>LEN(G2214)-LEN(SUBSTITUTE(G2214," ",""))+1</f>
      </c>
      <c r="I2214" s="5">
        <f>IF(H2214&gt;=10, 1, 2)</f>
      </c>
    </row>
    <row customHeight="true" ht="15" r="2215">
      <c r="A2215" s="5" t="str">
        <v>multifaceted</v>
      </c>
      <c r="B2215" s="10" t="str">
        <v>j</v>
      </c>
      <c r="C2215" s="5">
        <f>VLOOKUP(A2215, All!$A$2:$E$1647, 1)</f>
      </c>
      <c r="D2215" s="5">
        <f>VLOOKUP(A2215, All!$A$2:$E$1647, 2)</f>
      </c>
      <c r="E2215" s="5">
        <f>VLOOKUP(A2215, All!$A$2:$E$1647, 3)</f>
      </c>
      <c r="F2215" s="5">
        <f>VLOOKUP(A2215, All!$A$2:$E$1647, 4)</f>
      </c>
      <c r="G2215" s="5">
        <f>VLOOKUP(A2215, All!$A$2:$E$1647, 5)</f>
      </c>
      <c r="H2215" s="5">
        <f>LEN(G2215)-LEN(SUBSTITUTE(G2215," ",""))+1</f>
      </c>
      <c r="I2215" s="5">
        <f>IF(H2215&gt;=10, 1, 2)</f>
      </c>
    </row>
    <row customHeight="true" ht="15" r="2216">
      <c r="A2216" s="5" t="str">
        <v>typology</v>
      </c>
      <c r="B2216" s="10" t="str">
        <v>n</v>
      </c>
      <c r="C2216" s="5">
        <f>VLOOKUP(A2216, All!$A$2:$E$1647, 1)</f>
      </c>
      <c r="D2216" s="5">
        <f>VLOOKUP(A2216, All!$A$2:$E$1647, 2)</f>
      </c>
      <c r="E2216" s="5">
        <f>VLOOKUP(A2216, All!$A$2:$E$1647, 3)</f>
      </c>
      <c r="F2216" s="5">
        <f>VLOOKUP(A2216, All!$A$2:$E$1647, 4)</f>
      </c>
      <c r="G2216" s="5">
        <f>VLOOKUP(A2216, All!$A$2:$E$1647, 5)</f>
      </c>
      <c r="H2216" s="5">
        <f>LEN(G2216)-LEN(SUBSTITUTE(G2216," ",""))+1</f>
      </c>
      <c r="I2216" s="5">
        <f>IF(H2216&gt;=10, 1, 2)</f>
      </c>
    </row>
    <row customHeight="true" ht="15" r="2217">
      <c r="A2217" s="5" t="str">
        <v>denigrate</v>
      </c>
      <c r="B2217" s="10" t="str">
        <v>v</v>
      </c>
      <c r="C2217" s="5">
        <f>VLOOKUP(A2217, All!$A$2:$E$1647, 1)</f>
      </c>
      <c r="D2217" s="5">
        <f>VLOOKUP(A2217, All!$A$2:$E$1647, 2)</f>
      </c>
      <c r="E2217" s="5">
        <f>VLOOKUP(A2217, All!$A$2:$E$1647, 3)</f>
      </c>
      <c r="F2217" s="5">
        <f>VLOOKUP(A2217, All!$A$2:$E$1647, 4)</f>
      </c>
      <c r="G2217" s="5">
        <f>VLOOKUP(A2217, All!$A$2:$E$1647, 5)</f>
      </c>
      <c r="H2217" s="5">
        <f>LEN(G2217)-LEN(SUBSTITUTE(G2217," ",""))+1</f>
      </c>
      <c r="I2217" s="5">
        <f>IF(H2217&gt;=10, 1, 2)</f>
      </c>
    </row>
    <row customHeight="true" ht="15" r="2218">
      <c r="A2218" s="5" t="str">
        <v>maturation</v>
      </c>
      <c r="B2218" s="10" t="str">
        <v>n</v>
      </c>
      <c r="C2218" s="5">
        <f>VLOOKUP(A2218, All!$A$2:$E$1647, 1)</f>
      </c>
      <c r="D2218" s="5">
        <f>VLOOKUP(A2218, All!$A$2:$E$1647, 2)</f>
      </c>
      <c r="E2218" s="5">
        <f>VLOOKUP(A2218, All!$A$2:$E$1647, 3)</f>
      </c>
      <c r="F2218" s="5">
        <f>VLOOKUP(A2218, All!$A$2:$E$1647, 4)</f>
      </c>
      <c r="G2218" s="5">
        <f>VLOOKUP(A2218, All!$A$2:$E$1647, 5)</f>
      </c>
      <c r="H2218" s="5">
        <f>LEN(G2218)-LEN(SUBSTITUTE(G2218," ",""))+1</f>
      </c>
      <c r="I2218" s="5">
        <f>IF(H2218&gt;=10, 1, 2)</f>
      </c>
    </row>
    <row customHeight="true" ht="15" r="2219">
      <c r="A2219" s="5" t="str">
        <v>redistribute</v>
      </c>
      <c r="B2219" s="10" t="str">
        <v>v</v>
      </c>
      <c r="C2219" s="5">
        <f>VLOOKUP(A2219, All!$A$2:$E$1647, 1)</f>
      </c>
      <c r="D2219" s="5">
        <f>VLOOKUP(A2219, All!$A$2:$E$1647, 2)</f>
      </c>
      <c r="E2219" s="5">
        <f>VLOOKUP(A2219, All!$A$2:$E$1647, 3)</f>
      </c>
      <c r="F2219" s="5">
        <f>VLOOKUP(A2219, All!$A$2:$E$1647, 4)</f>
      </c>
      <c r="G2219" s="5">
        <f>VLOOKUP(A2219, All!$A$2:$E$1647, 5)</f>
      </c>
      <c r="H2219" s="5">
        <f>LEN(G2219)-LEN(SUBSTITUTE(G2219," ",""))+1</f>
      </c>
      <c r="I2219" s="5">
        <f>IF(H2219&gt;=10, 1, 2)</f>
      </c>
    </row>
    <row customHeight="true" ht="15" r="2220">
      <c r="A2220" s="5" t="str">
        <v>parenthesis</v>
      </c>
      <c r="B2220" s="10" t="str">
        <v>n</v>
      </c>
      <c r="C2220" s="5">
        <f>VLOOKUP(A2220, All!$A$2:$E$1647, 1)</f>
      </c>
      <c r="D2220" s="5">
        <f>VLOOKUP(A2220, All!$A$2:$E$1647, 2)</f>
      </c>
      <c r="E2220" s="5">
        <f>VLOOKUP(A2220, All!$A$2:$E$1647, 3)</f>
      </c>
      <c r="F2220" s="5">
        <f>VLOOKUP(A2220, All!$A$2:$E$1647, 4)</f>
      </c>
      <c r="G2220" s="5">
        <f>VLOOKUP(A2220, All!$A$2:$E$1647, 5)</f>
      </c>
      <c r="H2220" s="5">
        <f>LEN(G2220)-LEN(SUBSTITUTE(G2220," ",""))+1</f>
      </c>
      <c r="I2220" s="5">
        <f>IF(H2220&gt;=10, 1, 2)</f>
      </c>
    </row>
    <row customHeight="true" ht="15" r="2221">
      <c r="A2221" s="5" t="str">
        <v>conventionally</v>
      </c>
      <c r="B2221" s="10" t="str">
        <v>r</v>
      </c>
      <c r="C2221" s="5">
        <f>VLOOKUP(A2221, All!$A$2:$E$1647, 1)</f>
      </c>
      <c r="D2221" s="5">
        <f>VLOOKUP(A2221, All!$A$2:$E$1647, 2)</f>
      </c>
      <c r="E2221" s="5">
        <f>VLOOKUP(A2221, All!$A$2:$E$1647, 3)</f>
      </c>
      <c r="F2221" s="5">
        <f>VLOOKUP(A2221, All!$A$2:$E$1647, 4)</f>
      </c>
      <c r="G2221" s="5">
        <f>VLOOKUP(A2221, All!$A$2:$E$1647, 5)</f>
      </c>
      <c r="H2221" s="5">
        <f>LEN(G2221)-LEN(SUBSTITUTE(G2221," ",""))+1</f>
      </c>
      <c r="I2221" s="5">
        <f>IF(H2221&gt;=10, 1, 2)</f>
      </c>
    </row>
    <row customHeight="true" ht="15" r="2222">
      <c r="A2222" s="5" t="str">
        <v>flourishing</v>
      </c>
      <c r="B2222" s="10" t="str">
        <v>j</v>
      </c>
      <c r="C2222" s="5">
        <f>VLOOKUP(A2222, All!$A$2:$E$1647, 1)</f>
      </c>
      <c r="D2222" s="5">
        <f>VLOOKUP(A2222, All!$A$2:$E$1647, 2)</f>
      </c>
      <c r="E2222" s="5">
        <f>VLOOKUP(A2222, All!$A$2:$E$1647, 3)</f>
      </c>
      <c r="F2222" s="5">
        <f>VLOOKUP(A2222, All!$A$2:$E$1647, 4)</f>
      </c>
      <c r="G2222" s="5">
        <f>VLOOKUP(A2222, All!$A$2:$E$1647, 5)</f>
      </c>
      <c r="H2222" s="5">
        <f>LEN(G2222)-LEN(SUBSTITUTE(G2222," ",""))+1</f>
      </c>
      <c r="I2222" s="5">
        <f>IF(H2222&gt;=10, 1, 2)</f>
      </c>
    </row>
    <row customHeight="true" ht="15" r="2223">
      <c r="A2223" s="5" t="str">
        <v>reconfigure</v>
      </c>
      <c r="B2223" s="10" t="str">
        <v>v</v>
      </c>
      <c r="C2223" s="5">
        <f>VLOOKUP(A2223, All!$A$2:$E$1647, 1)</f>
      </c>
      <c r="D2223" s="5">
        <f>VLOOKUP(A2223, All!$A$2:$E$1647, 2)</f>
      </c>
      <c r="E2223" s="5">
        <f>VLOOKUP(A2223, All!$A$2:$E$1647, 3)</f>
      </c>
      <c r="F2223" s="5">
        <f>VLOOKUP(A2223, All!$A$2:$E$1647, 4)</f>
      </c>
      <c r="G2223" s="5">
        <f>VLOOKUP(A2223, All!$A$2:$E$1647, 5)</f>
      </c>
      <c r="H2223" s="5">
        <f>LEN(G2223)-LEN(SUBSTITUTE(G2223," ",""))+1</f>
      </c>
      <c r="I2223" s="5">
        <f>IF(H2223&gt;=10, 1, 2)</f>
      </c>
    </row>
    <row customHeight="true" ht="15" r="2224">
      <c r="A2224" s="5" t="str">
        <v>predictability</v>
      </c>
      <c r="B2224" s="10" t="str">
        <v>n</v>
      </c>
      <c r="C2224" s="5">
        <f>VLOOKUP(A2224, All!$A$2:$E$1647, 1)</f>
      </c>
      <c r="D2224" s="5">
        <f>VLOOKUP(A2224, All!$A$2:$E$1647, 2)</f>
      </c>
      <c r="E2224" s="5">
        <f>VLOOKUP(A2224, All!$A$2:$E$1647, 3)</f>
      </c>
      <c r="F2224" s="5">
        <f>VLOOKUP(A2224, All!$A$2:$E$1647, 4)</f>
      </c>
      <c r="G2224" s="5">
        <f>VLOOKUP(A2224, All!$A$2:$E$1647, 5)</f>
      </c>
      <c r="H2224" s="5">
        <f>LEN(G2224)-LEN(SUBSTITUTE(G2224," ",""))+1</f>
      </c>
      <c r="I2224" s="5">
        <f>IF(H2224&gt;=10, 1, 2)</f>
      </c>
    </row>
    <row customHeight="true" ht="15" r="2225">
      <c r="A2225" s="5" t="str">
        <v>grounding</v>
      </c>
      <c r="B2225" s="10" t="str">
        <v>n</v>
      </c>
      <c r="C2225" s="5">
        <f>VLOOKUP(A2225, All!$A$2:$E$1647, 1)</f>
      </c>
      <c r="D2225" s="5">
        <f>VLOOKUP(A2225, All!$A$2:$E$1647, 2)</f>
      </c>
      <c r="E2225" s="5">
        <f>VLOOKUP(A2225, All!$A$2:$E$1647, 3)</f>
      </c>
      <c r="F2225" s="5">
        <f>VLOOKUP(A2225, All!$A$2:$E$1647, 4)</f>
      </c>
      <c r="G2225" s="5">
        <f>VLOOKUP(A2225, All!$A$2:$E$1647, 5)</f>
      </c>
      <c r="H2225" s="5">
        <f>LEN(G2225)-LEN(SUBSTITUTE(G2225," ",""))+1</f>
      </c>
      <c r="I2225" s="5">
        <f>IF(H2225&gt;=10, 1, 2)</f>
      </c>
    </row>
    <row customHeight="true" ht="15" r="2226">
      <c r="A2226" s="5" t="str">
        <v>reasoned</v>
      </c>
      <c r="B2226" s="10" t="str">
        <v>j</v>
      </c>
      <c r="C2226" s="5">
        <f>VLOOKUP(A2226, All!$A$2:$E$1647, 1)</f>
      </c>
      <c r="D2226" s="5">
        <f>VLOOKUP(A2226, All!$A$2:$E$1647, 2)</f>
      </c>
      <c r="E2226" s="5">
        <f>VLOOKUP(A2226, All!$A$2:$E$1647, 3)</f>
      </c>
      <c r="F2226" s="5">
        <f>VLOOKUP(A2226, All!$A$2:$E$1647, 4)</f>
      </c>
      <c r="G2226" s="5">
        <f>VLOOKUP(A2226, All!$A$2:$E$1647, 5)</f>
      </c>
      <c r="H2226" s="5">
        <f>LEN(G2226)-LEN(SUBSTITUTE(G2226," ",""))+1</f>
      </c>
      <c r="I2226" s="5">
        <f>IF(H2226&gt;=10, 1, 2)</f>
      </c>
    </row>
    <row customHeight="true" ht="15" r="2227">
      <c r="A2227" s="5" t="str">
        <v>structurally</v>
      </c>
      <c r="B2227" s="10" t="str">
        <v>r</v>
      </c>
      <c r="C2227" s="5">
        <f>VLOOKUP(A2227, All!$A$2:$E$1647, 1)</f>
      </c>
      <c r="D2227" s="5">
        <f>VLOOKUP(A2227, All!$A$2:$E$1647, 2)</f>
      </c>
      <c r="E2227" s="5">
        <f>VLOOKUP(A2227, All!$A$2:$E$1647, 3)</f>
      </c>
      <c r="F2227" s="5">
        <f>VLOOKUP(A2227, All!$A$2:$E$1647, 4)</f>
      </c>
      <c r="G2227" s="5">
        <f>VLOOKUP(A2227, All!$A$2:$E$1647, 5)</f>
      </c>
      <c r="H2227" s="5">
        <f>LEN(G2227)-LEN(SUBSTITUTE(G2227," ",""))+1</f>
      </c>
      <c r="I2227" s="5">
        <f>IF(H2227&gt;=10, 1, 2)</f>
      </c>
    </row>
    <row customHeight="true" ht="15" r="2228">
      <c r="A2228" s="5" t="str">
        <v>altruistic</v>
      </c>
      <c r="B2228" s="10" t="str">
        <v>j</v>
      </c>
      <c r="C2228" s="5">
        <f>VLOOKUP(A2228, All!$A$2:$E$1647, 1)</f>
      </c>
      <c r="D2228" s="5">
        <f>VLOOKUP(A2228, All!$A$2:$E$1647, 2)</f>
      </c>
      <c r="E2228" s="5">
        <f>VLOOKUP(A2228, All!$A$2:$E$1647, 3)</f>
      </c>
      <c r="F2228" s="5">
        <f>VLOOKUP(A2228, All!$A$2:$E$1647, 4)</f>
      </c>
      <c r="G2228" s="5">
        <f>VLOOKUP(A2228, All!$A$2:$E$1647, 5)</f>
      </c>
      <c r="H2228" s="5">
        <f>LEN(G2228)-LEN(SUBSTITUTE(G2228," ",""))+1</f>
      </c>
      <c r="I2228" s="5">
        <f>IF(H2228&gt;=10, 1, 2)</f>
      </c>
    </row>
    <row customHeight="true" ht="15" r="2229">
      <c r="A2229" s="5" t="str">
        <v>fostering</v>
      </c>
      <c r="B2229" s="10" t="str">
        <v>n</v>
      </c>
      <c r="C2229" s="5">
        <f>VLOOKUP(A2229, All!$A$2:$E$1647, 1)</f>
      </c>
      <c r="D2229" s="5">
        <f>VLOOKUP(A2229, All!$A$2:$E$1647, 2)</f>
      </c>
      <c r="E2229" s="5">
        <f>VLOOKUP(A2229, All!$A$2:$E$1647, 3)</f>
      </c>
      <c r="F2229" s="5">
        <f>VLOOKUP(A2229, All!$A$2:$E$1647, 4)</f>
      </c>
      <c r="G2229" s="5">
        <f>VLOOKUP(A2229, All!$A$2:$E$1647, 5)</f>
      </c>
      <c r="H2229" s="5">
        <f>LEN(G2229)-LEN(SUBSTITUTE(G2229," ",""))+1</f>
      </c>
      <c r="I2229" s="5">
        <f>IF(H2229&gt;=10, 1, 2)</f>
      </c>
    </row>
    <row customHeight="true" ht="15" r="2230">
      <c r="A2230" s="5" t="str">
        <v>stereotyping</v>
      </c>
      <c r="B2230" s="10" t="str">
        <v>n</v>
      </c>
      <c r="C2230" s="5">
        <f>VLOOKUP(A2230, All!$A$2:$E$1647, 1)</f>
      </c>
      <c r="D2230" s="5">
        <f>VLOOKUP(A2230, All!$A$2:$E$1647, 2)</f>
      </c>
      <c r="E2230" s="5">
        <f>VLOOKUP(A2230, All!$A$2:$E$1647, 3)</f>
      </c>
      <c r="F2230" s="5">
        <f>VLOOKUP(A2230, All!$A$2:$E$1647, 4)</f>
      </c>
      <c r="G2230" s="5">
        <f>VLOOKUP(A2230, All!$A$2:$E$1647, 5)</f>
      </c>
      <c r="H2230" s="5">
        <f>LEN(G2230)-LEN(SUBSTITUTE(G2230," ",""))+1</f>
      </c>
      <c r="I2230" s="5">
        <f>IF(H2230&gt;=10, 1, 2)</f>
      </c>
    </row>
    <row customHeight="true" ht="15" r="2231">
      <c r="A2231" s="5" t="str">
        <v>childbearing</v>
      </c>
      <c r="B2231" s="10" t="str">
        <v>j</v>
      </c>
      <c r="C2231" s="5">
        <f>VLOOKUP(A2231, All!$A$2:$E$1647, 1)</f>
      </c>
      <c r="D2231" s="5">
        <f>VLOOKUP(A2231, All!$A$2:$E$1647, 2)</f>
      </c>
      <c r="E2231" s="5">
        <f>VLOOKUP(A2231, All!$A$2:$E$1647, 3)</f>
      </c>
      <c r="F2231" s="5">
        <f>VLOOKUP(A2231, All!$A$2:$E$1647, 4)</f>
      </c>
      <c r="G2231" s="5">
        <f>VLOOKUP(A2231, All!$A$2:$E$1647, 5)</f>
      </c>
      <c r="H2231" s="5">
        <f>LEN(G2231)-LEN(SUBSTITUTE(G2231," ",""))+1</f>
      </c>
      <c r="I2231" s="5">
        <f>IF(H2231&gt;=10, 1, 2)</f>
      </c>
    </row>
    <row customHeight="true" ht="15" r="2232">
      <c r="A2232" s="5" t="str">
        <v>justifiable</v>
      </c>
      <c r="B2232" s="10" t="str">
        <v>j</v>
      </c>
      <c r="C2232" s="5">
        <f>VLOOKUP(A2232, All!$A$2:$E$1647, 1)</f>
      </c>
      <c r="D2232" s="5">
        <f>VLOOKUP(A2232, All!$A$2:$E$1647, 2)</f>
      </c>
      <c r="E2232" s="5">
        <f>VLOOKUP(A2232, All!$A$2:$E$1647, 3)</f>
      </c>
      <c r="F2232" s="5">
        <f>VLOOKUP(A2232, All!$A$2:$E$1647, 4)</f>
      </c>
      <c r="G2232" s="5">
        <f>VLOOKUP(A2232, All!$A$2:$E$1647, 5)</f>
      </c>
      <c r="H2232" s="5">
        <f>LEN(G2232)-LEN(SUBSTITUTE(G2232," ",""))+1</f>
      </c>
      <c r="I2232" s="5">
        <f>IF(H2232&gt;=10, 1, 2)</f>
      </c>
    </row>
    <row customHeight="true" ht="15" r="2233">
      <c r="A2233" s="5" t="str">
        <v>unwarranted</v>
      </c>
      <c r="B2233" s="10" t="str">
        <v>j</v>
      </c>
      <c r="C2233" s="5">
        <f>VLOOKUP(A2233, All!$A$2:$E$1647, 1)</f>
      </c>
      <c r="D2233" s="5">
        <f>VLOOKUP(A2233, All!$A$2:$E$1647, 2)</f>
      </c>
      <c r="E2233" s="5">
        <f>VLOOKUP(A2233, All!$A$2:$E$1647, 3)</f>
      </c>
      <c r="F2233" s="5">
        <f>VLOOKUP(A2233, All!$A$2:$E$1647, 4)</f>
      </c>
      <c r="G2233" s="5">
        <f>VLOOKUP(A2233, All!$A$2:$E$1647, 5)</f>
      </c>
      <c r="H2233" s="5">
        <f>LEN(G2233)-LEN(SUBSTITUTE(G2233," ",""))+1</f>
      </c>
      <c r="I2233" s="5">
        <f>IF(H2233&gt;=10, 1, 2)</f>
      </c>
    </row>
    <row customHeight="true" ht="15" r="2234">
      <c r="A2234" s="5" t="str">
        <v>objectionable</v>
      </c>
      <c r="B2234" s="10" t="str">
        <v>j</v>
      </c>
      <c r="C2234" s="5">
        <f>VLOOKUP(A2234, All!$A$2:$E$1647, 1)</f>
      </c>
      <c r="D2234" s="5">
        <f>VLOOKUP(A2234, All!$A$2:$E$1647, 2)</f>
      </c>
      <c r="E2234" s="5">
        <f>VLOOKUP(A2234, All!$A$2:$E$1647, 3)</f>
      </c>
      <c r="F2234" s="5">
        <f>VLOOKUP(A2234, All!$A$2:$E$1647, 4)</f>
      </c>
      <c r="G2234" s="5">
        <f>VLOOKUP(A2234, All!$A$2:$E$1647, 5)</f>
      </c>
      <c r="H2234" s="5">
        <f>LEN(G2234)-LEN(SUBSTITUTE(G2234," ",""))+1</f>
      </c>
      <c r="I2234" s="5">
        <f>IF(H2234&gt;=10, 1, 2)</f>
      </c>
    </row>
    <row customHeight="true" ht="15" r="2235">
      <c r="A2235" s="5" t="str">
        <v>top-down</v>
      </c>
      <c r="B2235" s="10" t="str">
        <v>j</v>
      </c>
      <c r="C2235" s="5">
        <f>VLOOKUP(A2235, All!$A$2:$E$1647, 1)</f>
      </c>
      <c r="D2235" s="5">
        <f>VLOOKUP(A2235, All!$A$2:$E$1647, 2)</f>
      </c>
      <c r="E2235" s="5">
        <f>VLOOKUP(A2235, All!$A$2:$E$1647, 3)</f>
      </c>
      <c r="F2235" s="5">
        <f>VLOOKUP(A2235, All!$A$2:$E$1647, 4)</f>
      </c>
      <c r="G2235" s="5">
        <f>VLOOKUP(A2235, All!$A$2:$E$1647, 5)</f>
      </c>
      <c r="H2235" s="5">
        <f>LEN(G2235)-LEN(SUBSTITUTE(G2235," ",""))+1</f>
      </c>
      <c r="I2235" s="5">
        <f>IF(H2235&gt;=10, 1, 2)</f>
      </c>
    </row>
    <row customHeight="true" ht="15" r="2236">
      <c r="A2236" s="5" t="str">
        <v>deconstruct</v>
      </c>
      <c r="B2236" s="10" t="str">
        <v>v</v>
      </c>
      <c r="C2236" s="5">
        <f>VLOOKUP(A2236, All!$A$2:$E$1647, 1)</f>
      </c>
      <c r="D2236" s="5">
        <f>VLOOKUP(A2236, All!$A$2:$E$1647, 2)</f>
      </c>
      <c r="E2236" s="5">
        <f>VLOOKUP(A2236, All!$A$2:$E$1647, 3)</f>
      </c>
      <c r="F2236" s="5">
        <f>VLOOKUP(A2236, All!$A$2:$E$1647, 4)</f>
      </c>
      <c r="G2236" s="5">
        <f>VLOOKUP(A2236, All!$A$2:$E$1647, 5)</f>
      </c>
      <c r="H2236" s="5">
        <f>LEN(G2236)-LEN(SUBSTITUTE(G2236," ",""))+1</f>
      </c>
      <c r="I2236" s="5">
        <f>IF(H2236&gt;=10, 1, 2)</f>
      </c>
    </row>
    <row customHeight="true" ht="15" r="2237">
      <c r="A2237" s="5" t="str">
        <v>concurrently</v>
      </c>
      <c r="B2237" s="10" t="str">
        <v>r</v>
      </c>
      <c r="C2237" s="5">
        <f>VLOOKUP(A2237, All!$A$2:$E$1647, 1)</f>
      </c>
      <c r="D2237" s="5">
        <f>VLOOKUP(A2237, All!$A$2:$E$1647, 2)</f>
      </c>
      <c r="E2237" s="5">
        <f>VLOOKUP(A2237, All!$A$2:$E$1647, 3)</f>
      </c>
      <c r="F2237" s="5">
        <f>VLOOKUP(A2237, All!$A$2:$E$1647, 4)</f>
      </c>
      <c r="G2237" s="5">
        <f>VLOOKUP(A2237, All!$A$2:$E$1647, 5)</f>
      </c>
      <c r="H2237" s="5">
        <f>LEN(G2237)-LEN(SUBSTITUTE(G2237," ",""))+1</f>
      </c>
      <c r="I2237" s="5">
        <f>IF(H2237&gt;=10, 1, 2)</f>
      </c>
    </row>
    <row customHeight="true" ht="15" r="2238">
      <c r="A2238" s="5" t="str">
        <v>dispersion</v>
      </c>
      <c r="B2238" s="10" t="str">
        <v>n</v>
      </c>
      <c r="C2238" s="5">
        <f>VLOOKUP(A2238, All!$A$2:$E$1647, 1)</f>
      </c>
      <c r="D2238" s="5">
        <f>VLOOKUP(A2238, All!$A$2:$E$1647, 2)</f>
      </c>
      <c r="E2238" s="5">
        <f>VLOOKUP(A2238, All!$A$2:$E$1647, 3)</f>
      </c>
      <c r="F2238" s="5">
        <f>VLOOKUP(A2238, All!$A$2:$E$1647, 4)</f>
      </c>
      <c r="G2238" s="5">
        <f>VLOOKUP(A2238, All!$A$2:$E$1647, 5)</f>
      </c>
      <c r="H2238" s="5">
        <f>LEN(G2238)-LEN(SUBSTITUTE(G2238," ",""))+1</f>
      </c>
      <c r="I2238" s="5">
        <f>IF(H2238&gt;=10, 1, 2)</f>
      </c>
    </row>
    <row customHeight="true" ht="15" r="2239">
      <c r="A2239" s="5" t="str">
        <v>purification</v>
      </c>
      <c r="B2239" s="10" t="str">
        <v>n</v>
      </c>
      <c r="C2239" s="5">
        <f>VLOOKUP(A2239, All!$A$2:$E$1647, 1)</f>
      </c>
      <c r="D2239" s="5">
        <f>VLOOKUP(A2239, All!$A$2:$E$1647, 2)</f>
      </c>
      <c r="E2239" s="5">
        <f>VLOOKUP(A2239, All!$A$2:$E$1647, 3)</f>
      </c>
      <c r="F2239" s="5">
        <f>VLOOKUP(A2239, All!$A$2:$E$1647, 4)</f>
      </c>
      <c r="G2239" s="5">
        <f>VLOOKUP(A2239, All!$A$2:$E$1647, 5)</f>
      </c>
      <c r="H2239" s="5">
        <f>LEN(G2239)-LEN(SUBSTITUTE(G2239," ",""))+1</f>
      </c>
      <c r="I2239" s="5">
        <f>IF(H2239&gt;=10, 1, 2)</f>
      </c>
    </row>
    <row customHeight="true" ht="15" r="2240">
      <c r="A2240" s="5" t="str">
        <v>received</v>
      </c>
      <c r="B2240" s="10" t="str">
        <v>j</v>
      </c>
      <c r="C2240" s="5">
        <f>VLOOKUP(A2240, All!$A$2:$E$1647, 1)</f>
      </c>
      <c r="D2240" s="5">
        <f>VLOOKUP(A2240, All!$A$2:$E$1647, 2)</f>
      </c>
      <c r="E2240" s="5">
        <f>VLOOKUP(A2240, All!$A$2:$E$1647, 3)</f>
      </c>
      <c r="F2240" s="5">
        <f>VLOOKUP(A2240, All!$A$2:$E$1647, 4)</f>
      </c>
      <c r="G2240" s="5">
        <f>VLOOKUP(A2240, All!$A$2:$E$1647, 5)</f>
      </c>
      <c r="H2240" s="5">
        <f>LEN(G2240)-LEN(SUBSTITUTE(G2240," ",""))+1</f>
      </c>
      <c r="I2240" s="5">
        <f>IF(H2240&gt;=10, 1, 2)</f>
      </c>
    </row>
    <row customHeight="true" ht="15" r="2241">
      <c r="A2241" s="5" t="str">
        <v>decentralization</v>
      </c>
      <c r="B2241" s="10" t="str">
        <v>n</v>
      </c>
      <c r="C2241" s="5">
        <f>VLOOKUP(A2241, All!$A$2:$E$1647, 1)</f>
      </c>
      <c r="D2241" s="5">
        <f>VLOOKUP(A2241, All!$A$2:$E$1647, 2)</f>
      </c>
      <c r="E2241" s="5">
        <f>VLOOKUP(A2241, All!$A$2:$E$1647, 3)</f>
      </c>
      <c r="F2241" s="5">
        <f>VLOOKUP(A2241, All!$A$2:$E$1647, 4)</f>
      </c>
      <c r="G2241" s="5">
        <f>VLOOKUP(A2241, All!$A$2:$E$1647, 5)</f>
      </c>
      <c r="H2241" s="5">
        <f>LEN(G2241)-LEN(SUBSTITUTE(G2241," ",""))+1</f>
      </c>
      <c r="I2241" s="5">
        <f>IF(H2241&gt;=10, 1, 2)</f>
      </c>
    </row>
    <row customHeight="true" ht="15" r="2242">
      <c r="A2242" s="5" t="str">
        <v>elucidate</v>
      </c>
      <c r="B2242" s="10" t="str">
        <v>v</v>
      </c>
      <c r="C2242" s="5">
        <f>VLOOKUP(A2242, All!$A$2:$E$1647, 1)</f>
      </c>
      <c r="D2242" s="5">
        <f>VLOOKUP(A2242, All!$A$2:$E$1647, 2)</f>
      </c>
      <c r="E2242" s="5">
        <f>VLOOKUP(A2242, All!$A$2:$E$1647, 3)</f>
      </c>
      <c r="F2242" s="5">
        <f>VLOOKUP(A2242, All!$A$2:$E$1647, 4)</f>
      </c>
      <c r="G2242" s="5">
        <f>VLOOKUP(A2242, All!$A$2:$E$1647, 5)</f>
      </c>
      <c r="H2242" s="5">
        <f>LEN(G2242)-LEN(SUBSTITUTE(G2242," ",""))+1</f>
      </c>
      <c r="I2242" s="5">
        <f>IF(H2242&gt;=10, 1, 2)</f>
      </c>
    </row>
    <row customHeight="true" ht="15" r="2243">
      <c r="A2243" s="5" t="str">
        <v>environmentalism</v>
      </c>
      <c r="B2243" s="10" t="str">
        <v>n</v>
      </c>
      <c r="C2243" s="5">
        <f>VLOOKUP(A2243, All!$A$2:$E$1647, 1)</f>
      </c>
      <c r="D2243" s="5">
        <f>VLOOKUP(A2243, All!$A$2:$E$1647, 2)</f>
      </c>
      <c r="E2243" s="5">
        <f>VLOOKUP(A2243, All!$A$2:$E$1647, 3)</f>
      </c>
      <c r="F2243" s="5">
        <f>VLOOKUP(A2243, All!$A$2:$E$1647, 4)</f>
      </c>
      <c r="G2243" s="5">
        <f>VLOOKUP(A2243, All!$A$2:$E$1647, 5)</f>
      </c>
      <c r="H2243" s="5">
        <f>LEN(G2243)-LEN(SUBSTITUTE(G2243," ",""))+1</f>
      </c>
      <c r="I2243" s="5">
        <f>IF(H2243&gt;=10, 1, 2)</f>
      </c>
    </row>
    <row customHeight="true" ht="15" r="2244">
      <c r="A2244" s="5" t="str">
        <v>reciprocate</v>
      </c>
      <c r="B2244" s="10" t="str">
        <v>v</v>
      </c>
      <c r="C2244" s="5">
        <f>VLOOKUP(A2244, All!$A$2:$E$1647, 1)</f>
      </c>
      <c r="D2244" s="5">
        <f>VLOOKUP(A2244, All!$A$2:$E$1647, 2)</f>
      </c>
      <c r="E2244" s="5">
        <f>VLOOKUP(A2244, All!$A$2:$E$1647, 3)</f>
      </c>
      <c r="F2244" s="5">
        <f>VLOOKUP(A2244, All!$A$2:$E$1647, 4)</f>
      </c>
      <c r="G2244" s="5">
        <f>VLOOKUP(A2244, All!$A$2:$E$1647, 5)</f>
      </c>
      <c r="H2244" s="5">
        <f>LEN(G2244)-LEN(SUBSTITUTE(G2244," ",""))+1</f>
      </c>
      <c r="I2244" s="5">
        <f>IF(H2244&gt;=10, 1, 2)</f>
      </c>
    </row>
    <row customHeight="true" ht="15" r="2245">
      <c r="A2245" s="5" t="str">
        <v>amenable</v>
      </c>
      <c r="B2245" s="10" t="str">
        <v>j</v>
      </c>
      <c r="C2245" s="5">
        <f>VLOOKUP(A2245, All!$A$2:$E$1647, 1)</f>
      </c>
      <c r="D2245" s="5">
        <f>VLOOKUP(A2245, All!$A$2:$E$1647, 2)</f>
      </c>
      <c r="E2245" s="5">
        <f>VLOOKUP(A2245, All!$A$2:$E$1647, 3)</f>
      </c>
      <c r="F2245" s="5">
        <f>VLOOKUP(A2245, All!$A$2:$E$1647, 4)</f>
      </c>
      <c r="G2245" s="5">
        <f>VLOOKUP(A2245, All!$A$2:$E$1647, 5)</f>
      </c>
      <c r="H2245" s="5">
        <f>LEN(G2245)-LEN(SUBSTITUTE(G2245," ",""))+1</f>
      </c>
      <c r="I2245" s="5">
        <f>IF(H2245&gt;=10, 1, 2)</f>
      </c>
    </row>
    <row customHeight="true" ht="15" r="2246">
      <c r="A2246" s="5" t="str">
        <v>disinterested</v>
      </c>
      <c r="B2246" s="10" t="str">
        <v>j</v>
      </c>
      <c r="C2246" s="5">
        <f>VLOOKUP(A2246, All!$A$2:$E$1647, 1)</f>
      </c>
      <c r="D2246" s="5">
        <f>VLOOKUP(A2246, All!$A$2:$E$1647, 2)</f>
      </c>
      <c r="E2246" s="5">
        <f>VLOOKUP(A2246, All!$A$2:$E$1647, 3)</f>
      </c>
      <c r="F2246" s="5">
        <f>VLOOKUP(A2246, All!$A$2:$E$1647, 4)</f>
      </c>
      <c r="G2246" s="5">
        <f>VLOOKUP(A2246, All!$A$2:$E$1647, 5)</f>
      </c>
      <c r="H2246" s="5">
        <f>LEN(G2246)-LEN(SUBSTITUTE(G2246," ",""))+1</f>
      </c>
      <c r="I2246" s="5">
        <f>IF(H2246&gt;=10, 1, 2)</f>
      </c>
    </row>
    <row customHeight="true" ht="15" r="2247">
      <c r="A2247" s="5" t="str">
        <v>quadrant</v>
      </c>
      <c r="B2247" s="10" t="str">
        <v>n</v>
      </c>
      <c r="C2247" s="5">
        <f>VLOOKUP(A2247, All!$A$2:$E$1647, 1)</f>
      </c>
      <c r="D2247" s="5">
        <f>VLOOKUP(A2247, All!$A$2:$E$1647, 2)</f>
      </c>
      <c r="E2247" s="5">
        <f>VLOOKUP(A2247, All!$A$2:$E$1647, 3)</f>
      </c>
      <c r="F2247" s="5">
        <f>VLOOKUP(A2247, All!$A$2:$E$1647, 4)</f>
      </c>
      <c r="G2247" s="5">
        <f>VLOOKUP(A2247, All!$A$2:$E$1647, 5)</f>
      </c>
      <c r="H2247" s="5">
        <f>LEN(G2247)-LEN(SUBSTITUTE(G2247," ",""))+1</f>
      </c>
      <c r="I2247" s="5">
        <f>IF(H2247&gt;=10, 1, 2)</f>
      </c>
    </row>
    <row customHeight="true" ht="15" r="2248">
      <c r="A2248" s="5" t="str">
        <v>entanglement</v>
      </c>
      <c r="B2248" s="10" t="str">
        <v>n</v>
      </c>
      <c r="C2248" s="5">
        <f>VLOOKUP(A2248, All!$A$2:$E$1647, 1)</f>
      </c>
      <c r="D2248" s="5">
        <f>VLOOKUP(A2248, All!$A$2:$E$1647, 2)</f>
      </c>
      <c r="E2248" s="5">
        <f>VLOOKUP(A2248, All!$A$2:$E$1647, 3)</f>
      </c>
      <c r="F2248" s="5">
        <f>VLOOKUP(A2248, All!$A$2:$E$1647, 4)</f>
      </c>
      <c r="G2248" s="5">
        <f>VLOOKUP(A2248, All!$A$2:$E$1647, 5)</f>
      </c>
      <c r="H2248" s="5">
        <f>LEN(G2248)-LEN(SUBSTITUTE(G2248," ",""))+1</f>
      </c>
      <c r="I2248" s="5">
        <f>IF(H2248&gt;=10, 1, 2)</f>
      </c>
    </row>
    <row customHeight="true" ht="15" r="2249">
      <c r="A2249" s="5" t="str">
        <v>strengthening</v>
      </c>
      <c r="B2249" s="10" t="str">
        <v>n</v>
      </c>
      <c r="C2249" s="5">
        <f>VLOOKUP(A2249, All!$A$2:$E$1647, 1)</f>
      </c>
      <c r="D2249" s="5">
        <f>VLOOKUP(A2249, All!$A$2:$E$1647, 2)</f>
      </c>
      <c r="E2249" s="5">
        <f>VLOOKUP(A2249, All!$A$2:$E$1647, 3)</f>
      </c>
      <c r="F2249" s="5">
        <f>VLOOKUP(A2249, All!$A$2:$E$1647, 4)</f>
      </c>
      <c r="G2249" s="5">
        <f>VLOOKUP(A2249, All!$A$2:$E$1647, 5)</f>
      </c>
      <c r="H2249" s="5">
        <f>LEN(G2249)-LEN(SUBSTITUTE(G2249," ",""))+1</f>
      </c>
      <c r="I2249" s="5">
        <f>IF(H2249&gt;=10, 1, 2)</f>
      </c>
    </row>
    <row customHeight="true" ht="15" r="2250">
      <c r="A2250" s="5" t="str">
        <v>encapsulate</v>
      </c>
      <c r="B2250" s="10" t="str">
        <v>v</v>
      </c>
      <c r="C2250" s="5">
        <f>VLOOKUP(A2250, All!$A$2:$E$1647, 1)</f>
      </c>
      <c r="D2250" s="5">
        <f>VLOOKUP(A2250, All!$A$2:$E$1647, 2)</f>
      </c>
      <c r="E2250" s="5">
        <f>VLOOKUP(A2250, All!$A$2:$E$1647, 3)</f>
      </c>
      <c r="F2250" s="5">
        <f>VLOOKUP(A2250, All!$A$2:$E$1647, 4)</f>
      </c>
      <c r="G2250" s="5">
        <f>VLOOKUP(A2250, All!$A$2:$E$1647, 5)</f>
      </c>
      <c r="H2250" s="5">
        <f>LEN(G2250)-LEN(SUBSTITUTE(G2250," ",""))+1</f>
      </c>
      <c r="I2250" s="5">
        <f>IF(H2250&gt;=10, 1, 2)</f>
      </c>
    </row>
    <row customHeight="true" ht="15" r="2251">
      <c r="A2251" s="5" t="str">
        <v>functionally</v>
      </c>
      <c r="B2251" s="10" t="str">
        <v>r</v>
      </c>
      <c r="C2251" s="5">
        <f>VLOOKUP(A2251, All!$A$2:$E$1647, 1)</f>
      </c>
      <c r="D2251" s="5">
        <f>VLOOKUP(A2251, All!$A$2:$E$1647, 2)</f>
      </c>
      <c r="E2251" s="5">
        <f>VLOOKUP(A2251, All!$A$2:$E$1647, 3)</f>
      </c>
      <c r="F2251" s="5">
        <f>VLOOKUP(A2251, All!$A$2:$E$1647, 4)</f>
      </c>
      <c r="G2251" s="5">
        <f>VLOOKUP(A2251, All!$A$2:$E$1647, 5)</f>
      </c>
      <c r="H2251" s="5">
        <f>LEN(G2251)-LEN(SUBSTITUTE(G2251," ",""))+1</f>
      </c>
      <c r="I2251" s="5">
        <f>IF(H2251&gt;=10, 1, 2)</f>
      </c>
    </row>
    <row customHeight="true" ht="15" r="2252">
      <c r="A2252" s="5" t="str">
        <v>rigorously</v>
      </c>
      <c r="B2252" s="10" t="str">
        <v>r</v>
      </c>
      <c r="C2252" s="5">
        <f>VLOOKUP(A2252, All!$A$2:$E$1647, 1)</f>
      </c>
      <c r="D2252" s="5">
        <f>VLOOKUP(A2252, All!$A$2:$E$1647, 2)</f>
      </c>
      <c r="E2252" s="5">
        <f>VLOOKUP(A2252, All!$A$2:$E$1647, 3)</f>
      </c>
      <c r="F2252" s="5">
        <f>VLOOKUP(A2252, All!$A$2:$E$1647, 4)</f>
      </c>
      <c r="G2252" s="5">
        <f>VLOOKUP(A2252, All!$A$2:$E$1647, 5)</f>
      </c>
      <c r="H2252" s="5">
        <f>LEN(G2252)-LEN(SUBSTITUTE(G2252," ",""))+1</f>
      </c>
      <c r="I2252" s="5">
        <f>IF(H2252&gt;=10, 1, 2)</f>
      </c>
    </row>
    <row customHeight="true" ht="15" r="2253">
      <c r="A2253" s="5" t="str">
        <v>bottleneck</v>
      </c>
      <c r="B2253" s="10" t="str">
        <v>n</v>
      </c>
      <c r="C2253" s="5">
        <f>VLOOKUP(A2253, All!$A$2:$E$1647, 1)</f>
      </c>
      <c r="D2253" s="5">
        <f>VLOOKUP(A2253, All!$A$2:$E$1647, 2)</f>
      </c>
      <c r="E2253" s="5">
        <f>VLOOKUP(A2253, All!$A$2:$E$1647, 3)</f>
      </c>
      <c r="F2253" s="5">
        <f>VLOOKUP(A2253, All!$A$2:$E$1647, 4)</f>
      </c>
      <c r="G2253" s="5">
        <f>VLOOKUP(A2253, All!$A$2:$E$1647, 5)</f>
      </c>
      <c r="H2253" s="5">
        <f>LEN(G2253)-LEN(SUBSTITUTE(G2253," ",""))+1</f>
      </c>
      <c r="I2253" s="5">
        <f>IF(H2253&gt;=10, 1, 2)</f>
      </c>
    </row>
    <row customHeight="true" ht="15" r="2254">
      <c r="A2254" s="5" t="str">
        <v>mosaic</v>
      </c>
      <c r="B2254" s="10" t="str">
        <v>j</v>
      </c>
      <c r="C2254" s="5">
        <f>VLOOKUP(A2254, All!$A$2:$E$1647, 1)</f>
      </c>
      <c r="D2254" s="5">
        <f>VLOOKUP(A2254, All!$A$2:$E$1647, 2)</f>
      </c>
      <c r="E2254" s="5">
        <f>VLOOKUP(A2254, All!$A$2:$E$1647, 3)</f>
      </c>
      <c r="F2254" s="5">
        <f>VLOOKUP(A2254, All!$A$2:$E$1647, 4)</f>
      </c>
      <c r="G2254" s="5">
        <f>VLOOKUP(A2254, All!$A$2:$E$1647, 5)</f>
      </c>
      <c r="H2254" s="5">
        <f>LEN(G2254)-LEN(SUBSTITUTE(G2254," ",""))+1</f>
      </c>
      <c r="I2254" s="5">
        <f>IF(H2254&gt;=10, 1, 2)</f>
      </c>
    </row>
    <row customHeight="true" ht="15" r="2255">
      <c r="A2255" s="5" t="str">
        <v>supplementary</v>
      </c>
      <c r="B2255" s="10" t="str">
        <v>j</v>
      </c>
      <c r="C2255" s="5">
        <f>VLOOKUP(A2255, All!$A$2:$E$1647, 1)</f>
      </c>
      <c r="D2255" s="5">
        <f>VLOOKUP(A2255, All!$A$2:$E$1647, 2)</f>
      </c>
      <c r="E2255" s="5">
        <f>VLOOKUP(A2255, All!$A$2:$E$1647, 3)</f>
      </c>
      <c r="F2255" s="5">
        <f>VLOOKUP(A2255, All!$A$2:$E$1647, 4)</f>
      </c>
      <c r="G2255" s="5">
        <f>VLOOKUP(A2255, All!$A$2:$E$1647, 5)</f>
      </c>
      <c r="H2255" s="5">
        <f>LEN(G2255)-LEN(SUBSTITUTE(G2255," ",""))+1</f>
      </c>
      <c r="I2255" s="5">
        <f>IF(H2255&gt;=10, 1, 2)</f>
      </c>
    </row>
    <row customHeight="true" ht="15" r="2256">
      <c r="A2256" s="5" t="str">
        <v>applicability</v>
      </c>
      <c r="B2256" s="10" t="str">
        <v>n</v>
      </c>
      <c r="C2256" s="5">
        <f>VLOOKUP(A2256, All!$A$2:$E$1647, 1)</f>
      </c>
      <c r="D2256" s="5">
        <f>VLOOKUP(A2256, All!$A$2:$E$1647, 2)</f>
      </c>
      <c r="E2256" s="5">
        <f>VLOOKUP(A2256, All!$A$2:$E$1647, 3)</f>
      </c>
      <c r="F2256" s="5">
        <f>VLOOKUP(A2256, All!$A$2:$E$1647, 4)</f>
      </c>
      <c r="G2256" s="5">
        <f>VLOOKUP(A2256, All!$A$2:$E$1647, 5)</f>
      </c>
      <c r="H2256" s="5">
        <f>LEN(G2256)-LEN(SUBSTITUTE(G2256," ",""))+1</f>
      </c>
      <c r="I2256" s="5">
        <f>IF(H2256&gt;=10, 1, 2)</f>
      </c>
    </row>
    <row customHeight="true" ht="15" r="2257">
      <c r="A2257" s="5" t="str">
        <v>contiguous</v>
      </c>
      <c r="B2257" s="10" t="str">
        <v>j</v>
      </c>
      <c r="C2257" s="5">
        <f>VLOOKUP(A2257, All!$A$2:$E$1647, 1)</f>
      </c>
      <c r="D2257" s="5">
        <f>VLOOKUP(A2257, All!$A$2:$E$1647, 2)</f>
      </c>
      <c r="E2257" s="5">
        <f>VLOOKUP(A2257, All!$A$2:$E$1647, 3)</f>
      </c>
      <c r="F2257" s="5">
        <f>VLOOKUP(A2257, All!$A$2:$E$1647, 4)</f>
      </c>
      <c r="G2257" s="5">
        <f>VLOOKUP(A2257, All!$A$2:$E$1647, 5)</f>
      </c>
      <c r="H2257" s="5">
        <f>LEN(G2257)-LEN(SUBSTITUTE(G2257," ",""))+1</f>
      </c>
      <c r="I2257" s="5">
        <f>IF(H2257&gt;=10, 1, 2)</f>
      </c>
    </row>
    <row customHeight="true" ht="15" r="2258">
      <c r="A2258" s="5" t="str">
        <v>cursory</v>
      </c>
      <c r="B2258" s="10" t="str">
        <v>j</v>
      </c>
      <c r="C2258" s="5">
        <f>VLOOKUP(A2258, All!$A$2:$E$1647, 1)</f>
      </c>
      <c r="D2258" s="5">
        <f>VLOOKUP(A2258, All!$A$2:$E$1647, 2)</f>
      </c>
      <c r="E2258" s="5">
        <f>VLOOKUP(A2258, All!$A$2:$E$1647, 3)</f>
      </c>
      <c r="F2258" s="5">
        <f>VLOOKUP(A2258, All!$A$2:$E$1647, 4)</f>
      </c>
      <c r="G2258" s="5">
        <f>VLOOKUP(A2258, All!$A$2:$E$1647, 5)</f>
      </c>
      <c r="H2258" s="5">
        <f>LEN(G2258)-LEN(SUBSTITUTE(G2258," ",""))+1</f>
      </c>
      <c r="I2258" s="5">
        <f>IF(H2258&gt;=10, 1, 2)</f>
      </c>
    </row>
    <row customHeight="true" ht="15" r="2259">
      <c r="A2259" s="5" t="str">
        <v>oppositional</v>
      </c>
      <c r="B2259" s="10" t="str">
        <v>j</v>
      </c>
      <c r="C2259" s="5">
        <f>VLOOKUP(A2259, All!$A$2:$E$1647, 1)</f>
      </c>
      <c r="D2259" s="5">
        <f>VLOOKUP(A2259, All!$A$2:$E$1647, 2)</f>
      </c>
      <c r="E2259" s="5">
        <f>VLOOKUP(A2259, All!$A$2:$E$1647, 3)</f>
      </c>
      <c r="F2259" s="5">
        <f>VLOOKUP(A2259, All!$A$2:$E$1647, 4)</f>
      </c>
      <c r="G2259" s="5">
        <f>VLOOKUP(A2259, All!$A$2:$E$1647, 5)</f>
      </c>
      <c r="H2259" s="5">
        <f>LEN(G2259)-LEN(SUBSTITUTE(G2259," ",""))+1</f>
      </c>
      <c r="I2259" s="5">
        <f>IF(H2259&gt;=10, 1, 2)</f>
      </c>
    </row>
    <row customHeight="true" ht="15" r="2260">
      <c r="A2260" s="5" t="str">
        <v>concise</v>
      </c>
      <c r="B2260" s="10" t="str">
        <v>j</v>
      </c>
      <c r="C2260" s="5">
        <f>VLOOKUP(A2260, All!$A$2:$E$1647, 1)</f>
      </c>
      <c r="D2260" s="5">
        <f>VLOOKUP(A2260, All!$A$2:$E$1647, 2)</f>
      </c>
      <c r="E2260" s="5">
        <f>VLOOKUP(A2260, All!$A$2:$E$1647, 3)</f>
      </c>
      <c r="F2260" s="5">
        <f>VLOOKUP(A2260, All!$A$2:$E$1647, 4)</f>
      </c>
      <c r="G2260" s="5">
        <f>VLOOKUP(A2260, All!$A$2:$E$1647, 5)</f>
      </c>
      <c r="H2260" s="5">
        <f>LEN(G2260)-LEN(SUBSTITUTE(G2260," ",""))+1</f>
      </c>
      <c r="I2260" s="5">
        <f>IF(H2260&gt;=10, 1, 2)</f>
      </c>
    </row>
    <row customHeight="true" ht="15" r="2261">
      <c r="A2261" s="5" t="str">
        <v>labor-intensive</v>
      </c>
      <c r="B2261" s="10" t="str">
        <v>j</v>
      </c>
      <c r="C2261" s="5">
        <f>VLOOKUP(A2261, All!$A$2:$E$1647, 1)</f>
      </c>
      <c r="D2261" s="5">
        <f>VLOOKUP(A2261, All!$A$2:$E$1647, 2)</f>
      </c>
      <c r="E2261" s="5">
        <f>VLOOKUP(A2261, All!$A$2:$E$1647, 3)</f>
      </c>
      <c r="F2261" s="5">
        <f>VLOOKUP(A2261, All!$A$2:$E$1647, 4)</f>
      </c>
      <c r="G2261" s="5">
        <f>VLOOKUP(A2261, All!$A$2:$E$1647, 5)</f>
      </c>
      <c r="H2261" s="5">
        <f>LEN(G2261)-LEN(SUBSTITUTE(G2261," ",""))+1</f>
      </c>
      <c r="I2261" s="5">
        <f>IF(H2261&gt;=10, 1, 2)</f>
      </c>
    </row>
    <row customHeight="true" ht="15" r="2262">
      <c r="A2262" s="5" t="str">
        <v>preponderance</v>
      </c>
      <c r="B2262" s="10" t="str">
        <v>n</v>
      </c>
      <c r="C2262" s="5">
        <f>VLOOKUP(A2262, All!$A$2:$E$1647, 1)</f>
      </c>
      <c r="D2262" s="5">
        <f>VLOOKUP(A2262, All!$A$2:$E$1647, 2)</f>
      </c>
      <c r="E2262" s="5">
        <f>VLOOKUP(A2262, All!$A$2:$E$1647, 3)</f>
      </c>
      <c r="F2262" s="5">
        <f>VLOOKUP(A2262, All!$A$2:$E$1647, 4)</f>
      </c>
      <c r="G2262" s="5">
        <f>VLOOKUP(A2262, All!$A$2:$E$1647, 5)</f>
      </c>
      <c r="H2262" s="5">
        <f>LEN(G2262)-LEN(SUBSTITUTE(G2262," ",""))+1</f>
      </c>
      <c r="I2262" s="5">
        <f>IF(H2262&gt;=10, 1, 2)</f>
      </c>
    </row>
    <row customHeight="true" ht="15" r="2263">
      <c r="A2263" s="5" t="str">
        <v>unsustainable</v>
      </c>
      <c r="B2263" s="10" t="str">
        <v>j</v>
      </c>
      <c r="C2263" s="5">
        <f>VLOOKUP(A2263, All!$A$2:$E$1647, 1)</f>
      </c>
      <c r="D2263" s="5">
        <f>VLOOKUP(A2263, All!$A$2:$E$1647, 2)</f>
      </c>
      <c r="E2263" s="5">
        <f>VLOOKUP(A2263, All!$A$2:$E$1647, 3)</f>
      </c>
      <c r="F2263" s="5">
        <f>VLOOKUP(A2263, All!$A$2:$E$1647, 4)</f>
      </c>
      <c r="G2263" s="5">
        <f>VLOOKUP(A2263, All!$A$2:$E$1647, 5)</f>
      </c>
      <c r="H2263" s="5">
        <f>LEN(G2263)-LEN(SUBSTITUTE(G2263," ",""))+1</f>
      </c>
      <c r="I2263" s="5">
        <f>IF(H2263&gt;=10, 1, 2)</f>
      </c>
    </row>
    <row customHeight="true" ht="15" r="2264">
      <c r="A2264" s="5" t="str">
        <v>untrained</v>
      </c>
      <c r="B2264" s="10" t="str">
        <v>j</v>
      </c>
      <c r="C2264" s="5">
        <f>VLOOKUP(A2264, All!$A$2:$E$1647, 1)</f>
      </c>
      <c r="D2264" s="5">
        <f>VLOOKUP(A2264, All!$A$2:$E$1647, 2)</f>
      </c>
      <c r="E2264" s="5">
        <f>VLOOKUP(A2264, All!$A$2:$E$1647, 3)</f>
      </c>
      <c r="F2264" s="5">
        <f>VLOOKUP(A2264, All!$A$2:$E$1647, 4)</f>
      </c>
      <c r="G2264" s="5">
        <f>VLOOKUP(A2264, All!$A$2:$E$1647, 5)</f>
      </c>
      <c r="H2264" s="5">
        <f>LEN(G2264)-LEN(SUBSTITUTE(G2264," ",""))+1</f>
      </c>
      <c r="I2264" s="5">
        <f>IF(H2264&gt;=10, 1, 2)</f>
      </c>
    </row>
    <row customHeight="true" ht="15" r="2265">
      <c r="A2265" s="5" t="str">
        <v>antecedent</v>
      </c>
      <c r="B2265" s="10" t="str">
        <v>n</v>
      </c>
      <c r="C2265" s="5">
        <f>VLOOKUP(A2265, All!$A$2:$E$1647, 1)</f>
      </c>
      <c r="D2265" s="5">
        <f>VLOOKUP(A2265, All!$A$2:$E$1647, 2)</f>
      </c>
      <c r="E2265" s="5">
        <f>VLOOKUP(A2265, All!$A$2:$E$1647, 3)</f>
      </c>
      <c r="F2265" s="5">
        <f>VLOOKUP(A2265, All!$A$2:$E$1647, 4)</f>
      </c>
      <c r="G2265" s="5">
        <f>VLOOKUP(A2265, All!$A$2:$E$1647, 5)</f>
      </c>
      <c r="H2265" s="5">
        <f>LEN(G2265)-LEN(SUBSTITUTE(G2265," ",""))+1</f>
      </c>
      <c r="I2265" s="5">
        <f>IF(H2265&gt;=10, 1, 2)</f>
      </c>
    </row>
    <row customHeight="true" ht="15" r="2266">
      <c r="A2266" s="5" t="str">
        <v>commercialization</v>
      </c>
      <c r="B2266" s="10" t="str">
        <v>n</v>
      </c>
      <c r="C2266" s="5">
        <f>VLOOKUP(A2266, All!$A$2:$E$1647, 1)</f>
      </c>
      <c r="D2266" s="5">
        <f>VLOOKUP(A2266, All!$A$2:$E$1647, 2)</f>
      </c>
      <c r="E2266" s="5">
        <f>VLOOKUP(A2266, All!$A$2:$E$1647, 3)</f>
      </c>
      <c r="F2266" s="5">
        <f>VLOOKUP(A2266, All!$A$2:$E$1647, 4)</f>
      </c>
      <c r="G2266" s="5">
        <f>VLOOKUP(A2266, All!$A$2:$E$1647, 5)</f>
      </c>
      <c r="H2266" s="5">
        <f>LEN(G2266)-LEN(SUBSTITUTE(G2266," ",""))+1</f>
      </c>
      <c r="I2266" s="5">
        <f>IF(H2266&gt;=10, 1, 2)</f>
      </c>
    </row>
    <row customHeight="true" ht="15" r="2267">
      <c r="A2267" s="5" t="str">
        <v>usurp</v>
      </c>
      <c r="B2267" s="10" t="str">
        <v>v</v>
      </c>
      <c r="C2267" s="5">
        <f>VLOOKUP(A2267, All!$A$2:$E$1647, 1)</f>
      </c>
      <c r="D2267" s="5">
        <f>VLOOKUP(A2267, All!$A$2:$E$1647, 2)</f>
      </c>
      <c r="E2267" s="5">
        <f>VLOOKUP(A2267, All!$A$2:$E$1647, 3)</f>
      </c>
      <c r="F2267" s="5">
        <f>VLOOKUP(A2267, All!$A$2:$E$1647, 4)</f>
      </c>
      <c r="G2267" s="5">
        <f>VLOOKUP(A2267, All!$A$2:$E$1647, 5)</f>
      </c>
      <c r="H2267" s="5">
        <f>LEN(G2267)-LEN(SUBSTITUTE(G2267," ",""))+1</f>
      </c>
      <c r="I2267" s="5">
        <f>IF(H2267&gt;=10, 1, 2)</f>
      </c>
    </row>
    <row customHeight="true" ht="15" r="2268">
      <c r="A2268" s="5" t="str">
        <v>hitherto</v>
      </c>
      <c r="B2268" s="10" t="str">
        <v>r</v>
      </c>
      <c r="C2268" s="5">
        <f>VLOOKUP(A2268, All!$A$2:$E$1647, 1)</f>
      </c>
      <c r="D2268" s="5">
        <f>VLOOKUP(A2268, All!$A$2:$E$1647, 2)</f>
      </c>
      <c r="E2268" s="5">
        <f>VLOOKUP(A2268, All!$A$2:$E$1647, 3)</f>
      </c>
      <c r="F2268" s="5">
        <f>VLOOKUP(A2268, All!$A$2:$E$1647, 4)</f>
      </c>
      <c r="G2268" s="5">
        <f>VLOOKUP(A2268, All!$A$2:$E$1647, 5)</f>
      </c>
      <c r="H2268" s="5">
        <f>LEN(G2268)-LEN(SUBSTITUTE(G2268," ",""))+1</f>
      </c>
      <c r="I2268" s="5">
        <f>IF(H2268&gt;=10, 1, 2)</f>
      </c>
    </row>
    <row customHeight="true" ht="15" r="2269">
      <c r="A2269" s="5" t="str">
        <v>permanence</v>
      </c>
      <c r="B2269" s="10" t="str">
        <v>n</v>
      </c>
      <c r="C2269" s="5">
        <f>VLOOKUP(A2269, All!$A$2:$E$1647, 1)</f>
      </c>
      <c r="D2269" s="5">
        <f>VLOOKUP(A2269, All!$A$2:$E$1647, 2)</f>
      </c>
      <c r="E2269" s="5">
        <f>VLOOKUP(A2269, All!$A$2:$E$1647, 3)</f>
      </c>
      <c r="F2269" s="5">
        <f>VLOOKUP(A2269, All!$A$2:$E$1647, 4)</f>
      </c>
      <c r="G2269" s="5">
        <f>VLOOKUP(A2269, All!$A$2:$E$1647, 5)</f>
      </c>
      <c r="H2269" s="5">
        <f>LEN(G2269)-LEN(SUBSTITUTE(G2269," ",""))+1</f>
      </c>
      <c r="I2269" s="5">
        <f>IF(H2269&gt;=10, 1, 2)</f>
      </c>
    </row>
    <row customHeight="true" ht="15" r="2270">
      <c r="A2270" s="5" t="str">
        <v>functioning</v>
      </c>
      <c r="B2270" s="10" t="str">
        <v>j</v>
      </c>
      <c r="C2270" s="5">
        <f>VLOOKUP(A2270, All!$A$2:$E$1647, 1)</f>
      </c>
      <c r="D2270" s="5">
        <f>VLOOKUP(A2270, All!$A$2:$E$1647, 2)</f>
      </c>
      <c r="E2270" s="5">
        <f>VLOOKUP(A2270, All!$A$2:$E$1647, 3)</f>
      </c>
      <c r="F2270" s="5">
        <f>VLOOKUP(A2270, All!$A$2:$E$1647, 4)</f>
      </c>
      <c r="G2270" s="5">
        <f>VLOOKUP(A2270, All!$A$2:$E$1647, 5)</f>
      </c>
      <c r="H2270" s="5">
        <f>LEN(G2270)-LEN(SUBSTITUTE(G2270," ",""))+1</f>
      </c>
      <c r="I2270" s="5">
        <f>IF(H2270&gt;=10, 1, 2)</f>
      </c>
    </row>
    <row customHeight="true" ht="15" r="2271">
      <c r="A2271" s="5" t="str">
        <v>instigate</v>
      </c>
      <c r="B2271" s="10" t="str">
        <v>v</v>
      </c>
      <c r="C2271" s="5">
        <f>VLOOKUP(A2271, All!$A$2:$E$1647, 1)</f>
      </c>
      <c r="D2271" s="5">
        <f>VLOOKUP(A2271, All!$A$2:$E$1647, 2)</f>
      </c>
      <c r="E2271" s="5">
        <f>VLOOKUP(A2271, All!$A$2:$E$1647, 3)</f>
      </c>
      <c r="F2271" s="5">
        <f>VLOOKUP(A2271, All!$A$2:$E$1647, 4)</f>
      </c>
      <c r="G2271" s="5">
        <f>VLOOKUP(A2271, All!$A$2:$E$1647, 5)</f>
      </c>
      <c r="H2271" s="5">
        <f>LEN(G2271)-LEN(SUBSTITUTE(G2271," ",""))+1</f>
      </c>
      <c r="I2271" s="5">
        <f>IF(H2271&gt;=10, 1, 2)</f>
      </c>
    </row>
    <row customHeight="true" ht="15" r="2272">
      <c r="A2272" s="5" t="str">
        <v>miscellaneous</v>
      </c>
      <c r="B2272" s="10" t="str">
        <v>j</v>
      </c>
      <c r="C2272" s="5">
        <f>VLOOKUP(A2272, All!$A$2:$E$1647, 1)</f>
      </c>
      <c r="D2272" s="5">
        <f>VLOOKUP(A2272, All!$A$2:$E$1647, 2)</f>
      </c>
      <c r="E2272" s="5">
        <f>VLOOKUP(A2272, All!$A$2:$E$1647, 3)</f>
      </c>
      <c r="F2272" s="5">
        <f>VLOOKUP(A2272, All!$A$2:$E$1647, 4)</f>
      </c>
      <c r="G2272" s="5">
        <f>VLOOKUP(A2272, All!$A$2:$E$1647, 5)</f>
      </c>
      <c r="H2272" s="5">
        <f>LEN(G2272)-LEN(SUBSTITUTE(G2272," ",""))+1</f>
      </c>
      <c r="I2272" s="5">
        <f>IF(H2272&gt;=10, 1, 2)</f>
      </c>
    </row>
    <row customHeight="true" ht="15" r="2273">
      <c r="A2273" s="5" t="str">
        <v>oriented</v>
      </c>
      <c r="B2273" s="10" t="str">
        <v>j</v>
      </c>
      <c r="C2273" s="5">
        <f>VLOOKUP(A2273, All!$A$2:$E$1647, 1)</f>
      </c>
      <c r="D2273" s="5">
        <f>VLOOKUP(A2273, All!$A$2:$E$1647, 2)</f>
      </c>
      <c r="E2273" s="5">
        <f>VLOOKUP(A2273, All!$A$2:$E$1647, 3)</f>
      </c>
      <c r="F2273" s="5">
        <f>VLOOKUP(A2273, All!$A$2:$E$1647, 4)</f>
      </c>
      <c r="G2273" s="5">
        <f>VLOOKUP(A2273, All!$A$2:$E$1647, 5)</f>
      </c>
      <c r="H2273" s="5">
        <f>LEN(G2273)-LEN(SUBSTITUTE(G2273," ",""))+1</f>
      </c>
      <c r="I2273" s="5">
        <f>IF(H2273&gt;=10, 1, 2)</f>
      </c>
    </row>
    <row customHeight="true" ht="15" r="2274">
      <c r="A2274" s="5" t="str">
        <v>panacea</v>
      </c>
      <c r="B2274" s="10" t="str">
        <v>n</v>
      </c>
      <c r="C2274" s="5">
        <f>VLOOKUP(A2274, All!$A$2:$E$1647, 1)</f>
      </c>
      <c r="D2274" s="5">
        <f>VLOOKUP(A2274, All!$A$2:$E$1647, 2)</f>
      </c>
      <c r="E2274" s="5">
        <f>VLOOKUP(A2274, All!$A$2:$E$1647, 3)</f>
      </c>
      <c r="F2274" s="5">
        <f>VLOOKUP(A2274, All!$A$2:$E$1647, 4)</f>
      </c>
      <c r="G2274" s="5">
        <f>VLOOKUP(A2274, All!$A$2:$E$1647, 5)</f>
      </c>
      <c r="H2274" s="5">
        <f>LEN(G2274)-LEN(SUBSTITUTE(G2274," ",""))+1</f>
      </c>
      <c r="I2274" s="5">
        <f>IF(H2274&gt;=10, 1, 2)</f>
      </c>
    </row>
    <row customHeight="true" ht="15" r="2275">
      <c r="A2275" s="5" t="str">
        <v>self-reliance</v>
      </c>
      <c r="B2275" s="10" t="str">
        <v>n</v>
      </c>
      <c r="C2275" s="5">
        <f>VLOOKUP(A2275, All!$A$2:$E$1647, 1)</f>
      </c>
      <c r="D2275" s="5">
        <f>VLOOKUP(A2275, All!$A$2:$E$1647, 2)</f>
      </c>
      <c r="E2275" s="5">
        <f>VLOOKUP(A2275, All!$A$2:$E$1647, 3)</f>
      </c>
      <c r="F2275" s="5">
        <f>VLOOKUP(A2275, All!$A$2:$E$1647, 4)</f>
      </c>
      <c r="G2275" s="5">
        <f>VLOOKUP(A2275, All!$A$2:$E$1647, 5)</f>
      </c>
      <c r="H2275" s="5">
        <f>LEN(G2275)-LEN(SUBSTITUTE(G2275," ",""))+1</f>
      </c>
      <c r="I2275" s="5">
        <f>IF(H2275&gt;=10, 1, 2)</f>
      </c>
    </row>
    <row customHeight="true" ht="15" r="2276">
      <c r="A2276" s="5" t="str">
        <v>congruent</v>
      </c>
      <c r="B2276" s="10" t="str">
        <v>j</v>
      </c>
      <c r="C2276" s="5">
        <f>VLOOKUP(A2276, All!$A$2:$E$1647, 1)</f>
      </c>
      <c r="D2276" s="5">
        <f>VLOOKUP(A2276, All!$A$2:$E$1647, 2)</f>
      </c>
      <c r="E2276" s="5">
        <f>VLOOKUP(A2276, All!$A$2:$E$1647, 3)</f>
      </c>
      <c r="F2276" s="5">
        <f>VLOOKUP(A2276, All!$A$2:$E$1647, 4)</f>
      </c>
      <c r="G2276" s="5">
        <f>VLOOKUP(A2276, All!$A$2:$E$1647, 5)</f>
      </c>
      <c r="H2276" s="5">
        <f>LEN(G2276)-LEN(SUBSTITUTE(G2276," ",""))+1</f>
      </c>
      <c r="I2276" s="5">
        <f>IF(H2276&gt;=10, 1, 2)</f>
      </c>
    </row>
    <row customHeight="true" ht="15" r="2277">
      <c r="A2277" s="5" t="str">
        <v>inflationary</v>
      </c>
      <c r="B2277" s="10" t="str">
        <v>j</v>
      </c>
      <c r="C2277" s="5">
        <f>VLOOKUP(A2277, All!$A$2:$E$1647, 1)</f>
      </c>
      <c r="D2277" s="5">
        <f>VLOOKUP(A2277, All!$A$2:$E$1647, 2)</f>
      </c>
      <c r="E2277" s="5">
        <f>VLOOKUP(A2277, All!$A$2:$E$1647, 3)</f>
      </c>
      <c r="F2277" s="5">
        <f>VLOOKUP(A2277, All!$A$2:$E$1647, 4)</f>
      </c>
      <c r="G2277" s="5">
        <f>VLOOKUP(A2277, All!$A$2:$E$1647, 5)</f>
      </c>
      <c r="H2277" s="5">
        <f>LEN(G2277)-LEN(SUBSTITUTE(G2277," ",""))+1</f>
      </c>
      <c r="I2277" s="5">
        <f>IF(H2277&gt;=10, 1, 2)</f>
      </c>
    </row>
    <row customHeight="true" ht="15" r="2278">
      <c r="A2278" s="5" t="str">
        <v>mismatch</v>
      </c>
      <c r="B2278" s="10" t="str">
        <v>n</v>
      </c>
      <c r="C2278" s="5">
        <f>VLOOKUP(A2278, All!$A$2:$E$1647, 1)</f>
      </c>
      <c r="D2278" s="5">
        <f>VLOOKUP(A2278, All!$A$2:$E$1647, 2)</f>
      </c>
      <c r="E2278" s="5">
        <f>VLOOKUP(A2278, All!$A$2:$E$1647, 3)</f>
      </c>
      <c r="F2278" s="5">
        <f>VLOOKUP(A2278, All!$A$2:$E$1647, 4)</f>
      </c>
      <c r="G2278" s="5">
        <f>VLOOKUP(A2278, All!$A$2:$E$1647, 5)</f>
      </c>
      <c r="H2278" s="5">
        <f>LEN(G2278)-LEN(SUBSTITUTE(G2278," ",""))+1</f>
      </c>
      <c r="I2278" s="5">
        <f>IF(H2278&gt;=10, 1, 2)</f>
      </c>
    </row>
    <row customHeight="true" ht="15" r="2279">
      <c r="A2279" s="5" t="str">
        <v>midpoint</v>
      </c>
      <c r="B2279" s="10" t="str">
        <v>n</v>
      </c>
      <c r="C2279" s="5">
        <f>VLOOKUP(A2279, All!$A$2:$E$1647, 1)</f>
      </c>
      <c r="D2279" s="5">
        <f>VLOOKUP(A2279, All!$A$2:$E$1647, 2)</f>
      </c>
      <c r="E2279" s="5">
        <f>VLOOKUP(A2279, All!$A$2:$E$1647, 3)</f>
      </c>
      <c r="F2279" s="5">
        <f>VLOOKUP(A2279, All!$A$2:$E$1647, 4)</f>
      </c>
      <c r="G2279" s="5">
        <f>VLOOKUP(A2279, All!$A$2:$E$1647, 5)</f>
      </c>
      <c r="H2279" s="5">
        <f>LEN(G2279)-LEN(SUBSTITUTE(G2279," ",""))+1</f>
      </c>
      <c r="I2279" s="5">
        <f>IF(H2279&gt;=10, 1, 2)</f>
      </c>
    </row>
    <row customHeight="true" ht="15" r="2280">
      <c r="A2280" s="5" t="str">
        <v>succinctly</v>
      </c>
      <c r="B2280" s="10" t="str">
        <v>r</v>
      </c>
      <c r="C2280" s="5">
        <f>VLOOKUP(A2280, All!$A$2:$E$1647, 1)</f>
      </c>
      <c r="D2280" s="5">
        <f>VLOOKUP(A2280, All!$A$2:$E$1647, 2)</f>
      </c>
      <c r="E2280" s="5">
        <f>VLOOKUP(A2280, All!$A$2:$E$1647, 3)</f>
      </c>
      <c r="F2280" s="5">
        <f>VLOOKUP(A2280, All!$A$2:$E$1647, 4)</f>
      </c>
      <c r="G2280" s="5">
        <f>VLOOKUP(A2280, All!$A$2:$E$1647, 5)</f>
      </c>
      <c r="H2280" s="5">
        <f>LEN(G2280)-LEN(SUBSTITUTE(G2280," ",""))+1</f>
      </c>
      <c r="I2280" s="5">
        <f>IF(H2280&gt;=10, 1, 2)</f>
      </c>
    </row>
    <row customHeight="true" ht="15" r="2281">
      <c r="A2281" s="5" t="str">
        <v>unequivocal</v>
      </c>
      <c r="B2281" s="10" t="str">
        <v>j</v>
      </c>
      <c r="C2281" s="5">
        <f>VLOOKUP(A2281, All!$A$2:$E$1647, 1)</f>
      </c>
      <c r="D2281" s="5">
        <f>VLOOKUP(A2281, All!$A$2:$E$1647, 2)</f>
      </c>
      <c r="E2281" s="5">
        <f>VLOOKUP(A2281, All!$A$2:$E$1647, 3)</f>
      </c>
      <c r="F2281" s="5">
        <f>VLOOKUP(A2281, All!$A$2:$E$1647, 4)</f>
      </c>
      <c r="G2281" s="5">
        <f>VLOOKUP(A2281, All!$A$2:$E$1647, 5)</f>
      </c>
      <c r="H2281" s="5">
        <f>LEN(G2281)-LEN(SUBSTITUTE(G2281," ",""))+1</f>
      </c>
      <c r="I2281" s="5">
        <f>IF(H2281&gt;=10, 1, 2)</f>
      </c>
    </row>
    <row customHeight="true" ht="15" r="2282">
      <c r="A2282" s="5" t="str">
        <v>arbitrarily</v>
      </c>
      <c r="B2282" s="10" t="str">
        <v>r</v>
      </c>
      <c r="C2282" s="5">
        <f>VLOOKUP(A2282, All!$A$2:$E$1647, 1)</f>
      </c>
      <c r="D2282" s="5">
        <f>VLOOKUP(A2282, All!$A$2:$E$1647, 2)</f>
      </c>
      <c r="E2282" s="5">
        <f>VLOOKUP(A2282, All!$A$2:$E$1647, 3)</f>
      </c>
      <c r="F2282" s="5">
        <f>VLOOKUP(A2282, All!$A$2:$E$1647, 4)</f>
      </c>
      <c r="G2282" s="5">
        <f>VLOOKUP(A2282, All!$A$2:$E$1647, 5)</f>
      </c>
      <c r="H2282" s="5">
        <f>LEN(G2282)-LEN(SUBSTITUTE(G2282," ",""))+1</f>
      </c>
      <c r="I2282" s="5">
        <f>IF(H2282&gt;=10, 1, 2)</f>
      </c>
    </row>
    <row customHeight="true" ht="15" r="2283">
      <c r="A2283" s="5" t="str">
        <v>inverse</v>
      </c>
      <c r="B2283" s="10" t="str">
        <v>j</v>
      </c>
      <c r="C2283" s="5">
        <f>VLOOKUP(A2283, All!$A$2:$E$1647, 1)</f>
      </c>
      <c r="D2283" s="5">
        <f>VLOOKUP(A2283, All!$A$2:$E$1647, 2)</f>
      </c>
      <c r="E2283" s="5">
        <f>VLOOKUP(A2283, All!$A$2:$E$1647, 3)</f>
      </c>
      <c r="F2283" s="5">
        <f>VLOOKUP(A2283, All!$A$2:$E$1647, 4)</f>
      </c>
      <c r="G2283" s="5">
        <f>VLOOKUP(A2283, All!$A$2:$E$1647, 5)</f>
      </c>
      <c r="H2283" s="5">
        <f>LEN(G2283)-LEN(SUBSTITUTE(G2283," ",""))+1</f>
      </c>
      <c r="I2283" s="5">
        <f>IF(H2283&gt;=10, 1, 2)</f>
      </c>
    </row>
    <row customHeight="true" ht="15" r="2284">
      <c r="A2284" s="5" t="str">
        <v>unambiguous</v>
      </c>
      <c r="B2284" s="10" t="str">
        <v>j</v>
      </c>
      <c r="C2284" s="5">
        <f>VLOOKUP(A2284, All!$A$2:$E$1647, 1)</f>
      </c>
      <c r="D2284" s="5">
        <f>VLOOKUP(A2284, All!$A$2:$E$1647, 2)</f>
      </c>
      <c r="E2284" s="5">
        <f>VLOOKUP(A2284, All!$A$2:$E$1647, 3)</f>
      </c>
      <c r="F2284" s="5">
        <f>VLOOKUP(A2284, All!$A$2:$E$1647, 4)</f>
      </c>
      <c r="G2284" s="5">
        <f>VLOOKUP(A2284, All!$A$2:$E$1647, 5)</f>
      </c>
      <c r="H2284" s="5">
        <f>LEN(G2284)-LEN(SUBSTITUTE(G2284," ",""))+1</f>
      </c>
      <c r="I2284" s="5">
        <f>IF(H2284&gt;=10, 1, 2)</f>
      </c>
    </row>
    <row customHeight="true" ht="15" r="2285">
      <c r="A2285" s="5" t="str">
        <v>unbiased</v>
      </c>
      <c r="B2285" s="10" t="str">
        <v>j</v>
      </c>
      <c r="C2285" s="5">
        <f>VLOOKUP(A2285, All!$A$2:$E$1647, 1)</f>
      </c>
      <c r="D2285" s="5">
        <f>VLOOKUP(A2285, All!$A$2:$E$1647, 2)</f>
      </c>
      <c r="E2285" s="5">
        <f>VLOOKUP(A2285, All!$A$2:$E$1647, 3)</f>
      </c>
      <c r="F2285" s="5">
        <f>VLOOKUP(A2285, All!$A$2:$E$1647, 4)</f>
      </c>
      <c r="G2285" s="5">
        <f>VLOOKUP(A2285, All!$A$2:$E$1647, 5)</f>
      </c>
      <c r="H2285" s="5">
        <f>LEN(G2285)-LEN(SUBSTITUTE(G2285," ",""))+1</f>
      </c>
      <c r="I2285" s="5">
        <f>IF(H2285&gt;=10, 1, 2)</f>
      </c>
    </row>
    <row customHeight="true" ht="15" r="2286">
      <c r="A2286" s="5" t="str">
        <v>amorphous</v>
      </c>
      <c r="B2286" s="10" t="str">
        <v>j</v>
      </c>
      <c r="C2286" s="5">
        <f>VLOOKUP(A2286, All!$A$2:$E$1647, 1)</f>
      </c>
      <c r="D2286" s="5">
        <f>VLOOKUP(A2286, All!$A$2:$E$1647, 2)</f>
      </c>
      <c r="E2286" s="5">
        <f>VLOOKUP(A2286, All!$A$2:$E$1647, 3)</f>
      </c>
      <c r="F2286" s="5">
        <f>VLOOKUP(A2286, All!$A$2:$E$1647, 4)</f>
      </c>
      <c r="G2286" s="5">
        <f>VLOOKUP(A2286, All!$A$2:$E$1647, 5)</f>
      </c>
      <c r="H2286" s="5">
        <f>LEN(G2286)-LEN(SUBSTITUTE(G2286," ",""))+1</f>
      </c>
      <c r="I2286" s="5">
        <f>IF(H2286&gt;=10, 1, 2)</f>
      </c>
    </row>
    <row customHeight="true" ht="15" r="2287">
      <c r="A2287" s="5" t="str">
        <v>domesticated</v>
      </c>
      <c r="B2287" s="10" t="str">
        <v>j</v>
      </c>
      <c r="C2287" s="5">
        <f>VLOOKUP(A2287, All!$A$2:$E$1647, 1)</f>
      </c>
      <c r="D2287" s="5">
        <f>VLOOKUP(A2287, All!$A$2:$E$1647, 2)</f>
      </c>
      <c r="E2287" s="5">
        <f>VLOOKUP(A2287, All!$A$2:$E$1647, 3)</f>
      </c>
      <c r="F2287" s="5">
        <f>VLOOKUP(A2287, All!$A$2:$E$1647, 4)</f>
      </c>
      <c r="G2287" s="5">
        <f>VLOOKUP(A2287, All!$A$2:$E$1647, 5)</f>
      </c>
      <c r="H2287" s="5">
        <f>LEN(G2287)-LEN(SUBSTITUTE(G2287," ",""))+1</f>
      </c>
      <c r="I2287" s="5">
        <f>IF(H2287&gt;=10, 1, 2)</f>
      </c>
    </row>
    <row customHeight="true" ht="15" r="2288">
      <c r="A2288" s="5" t="str">
        <v>duality</v>
      </c>
      <c r="B2288" s="10" t="str">
        <v>n</v>
      </c>
      <c r="C2288" s="5">
        <f>VLOOKUP(A2288, All!$A$2:$E$1647, 1)</f>
      </c>
      <c r="D2288" s="5">
        <f>VLOOKUP(A2288, All!$A$2:$E$1647, 2)</f>
      </c>
      <c r="E2288" s="5">
        <f>VLOOKUP(A2288, All!$A$2:$E$1647, 3)</f>
      </c>
      <c r="F2288" s="5">
        <f>VLOOKUP(A2288, All!$A$2:$E$1647, 4)</f>
      </c>
      <c r="G2288" s="5">
        <f>VLOOKUP(A2288, All!$A$2:$E$1647, 5)</f>
      </c>
      <c r="H2288" s="5">
        <f>LEN(G2288)-LEN(SUBSTITUTE(G2288," ",""))+1</f>
      </c>
      <c r="I2288" s="5">
        <f>IF(H2288&gt;=10, 1, 2)</f>
      </c>
    </row>
    <row customHeight="true" ht="15" r="2289">
      <c r="A2289" s="5" t="str">
        <v>universality</v>
      </c>
      <c r="B2289" s="10" t="str">
        <v>n</v>
      </c>
      <c r="C2289" s="5">
        <f>VLOOKUP(A2289, All!$A$2:$E$1647, 1)</f>
      </c>
      <c r="D2289" s="5">
        <f>VLOOKUP(A2289, All!$A$2:$E$1647, 2)</f>
      </c>
      <c r="E2289" s="5">
        <f>VLOOKUP(A2289, All!$A$2:$E$1647, 3)</f>
      </c>
      <c r="F2289" s="5">
        <f>VLOOKUP(A2289, All!$A$2:$E$1647, 4)</f>
      </c>
      <c r="G2289" s="5">
        <f>VLOOKUP(A2289, All!$A$2:$E$1647, 5)</f>
      </c>
      <c r="H2289" s="5">
        <f>LEN(G2289)-LEN(SUBSTITUTE(G2289," ",""))+1</f>
      </c>
      <c r="I2289" s="5">
        <f>IF(H2289&gt;=10, 1, 2)</f>
      </c>
    </row>
    <row customHeight="true" ht="15" r="2290">
      <c r="A2290" s="5" t="str">
        <v>purported</v>
      </c>
      <c r="B2290" s="10" t="str">
        <v>j</v>
      </c>
      <c r="C2290" s="5">
        <f>VLOOKUP(A2290, All!$A$2:$E$1647, 1)</f>
      </c>
      <c r="D2290" s="5">
        <f>VLOOKUP(A2290, All!$A$2:$E$1647, 2)</f>
      </c>
      <c r="E2290" s="5">
        <f>VLOOKUP(A2290, All!$A$2:$E$1647, 3)</f>
      </c>
      <c r="F2290" s="5">
        <f>VLOOKUP(A2290, All!$A$2:$E$1647, 4)</f>
      </c>
      <c r="G2290" s="5">
        <f>VLOOKUP(A2290, All!$A$2:$E$1647, 5)</f>
      </c>
      <c r="H2290" s="5">
        <f>LEN(G2290)-LEN(SUBSTITUTE(G2290," ",""))+1</f>
      </c>
      <c r="I2290" s="5">
        <f>IF(H2290&gt;=10, 1, 2)</f>
      </c>
    </row>
    <row customHeight="true" ht="15" r="2291">
      <c r="A2291" s="5" t="str">
        <v>assumed</v>
      </c>
      <c r="B2291" s="10" t="str">
        <v>j</v>
      </c>
      <c r="C2291" s="5">
        <f>VLOOKUP(A2291, All!$A$2:$E$1647, 1)</f>
      </c>
      <c r="D2291" s="5">
        <f>VLOOKUP(A2291, All!$A$2:$E$1647, 2)</f>
      </c>
      <c r="E2291" s="5">
        <f>VLOOKUP(A2291, All!$A$2:$E$1647, 3)</f>
      </c>
      <c r="F2291" s="5">
        <f>VLOOKUP(A2291, All!$A$2:$E$1647, 4)</f>
      </c>
      <c r="G2291" s="5">
        <f>VLOOKUP(A2291, All!$A$2:$E$1647, 5)</f>
      </c>
      <c r="H2291" s="5">
        <f>LEN(G2291)-LEN(SUBSTITUTE(G2291," ",""))+1</f>
      </c>
      <c r="I2291" s="5">
        <f>IF(H2291&gt;=10, 1, 2)</f>
      </c>
    </row>
    <row customHeight="true" ht="15" r="2292">
      <c r="A2292" s="5" t="str">
        <v>cross-section</v>
      </c>
      <c r="B2292" s="10" t="str">
        <v>n</v>
      </c>
      <c r="C2292" s="5">
        <f>VLOOKUP(A2292, All!$A$2:$E$1647, 1)</f>
      </c>
      <c r="D2292" s="5">
        <f>VLOOKUP(A2292, All!$A$2:$E$1647, 2)</f>
      </c>
      <c r="E2292" s="5">
        <f>VLOOKUP(A2292, All!$A$2:$E$1647, 3)</f>
      </c>
      <c r="F2292" s="5">
        <f>VLOOKUP(A2292, All!$A$2:$E$1647, 4)</f>
      </c>
      <c r="G2292" s="5">
        <f>VLOOKUP(A2292, All!$A$2:$E$1647, 5)</f>
      </c>
      <c r="H2292" s="5">
        <f>LEN(G2292)-LEN(SUBSTITUTE(G2292," ",""))+1</f>
      </c>
      <c r="I2292" s="5">
        <f>IF(H2292&gt;=10, 1, 2)</f>
      </c>
    </row>
    <row customHeight="true" ht="15" r="2293">
      <c r="A2293" s="5" t="str">
        <v>underly</v>
      </c>
      <c r="B2293" s="10" t="str">
        <v>v</v>
      </c>
      <c r="C2293" s="5">
        <f>VLOOKUP(A2293, All!$A$2:$E$1647, 1)</f>
      </c>
      <c r="D2293" s="5">
        <f>VLOOKUP(A2293, All!$A$2:$E$1647, 2)</f>
      </c>
      <c r="E2293" s="5">
        <f>VLOOKUP(A2293, All!$A$2:$E$1647, 3)</f>
      </c>
      <c r="F2293" s="5">
        <f>VLOOKUP(A2293, All!$A$2:$E$1647, 4)</f>
      </c>
      <c r="G2293" s="5">
        <f>VLOOKUP(A2293, All!$A$2:$E$1647, 5)</f>
      </c>
      <c r="H2293" s="5">
        <f>LEN(G2293)-LEN(SUBSTITUTE(G2293," ",""))+1</f>
      </c>
      <c r="I2293" s="5">
        <f>IF(H2293&gt;=10, 1, 2)</f>
      </c>
    </row>
    <row customHeight="true" ht="15" r="2294">
      <c r="A2294" s="5" t="str">
        <v>ever-increasing</v>
      </c>
      <c r="B2294" s="10" t="str">
        <v>j</v>
      </c>
      <c r="C2294" s="5">
        <f>VLOOKUP(A2294, All!$A$2:$E$1647, 1)</f>
      </c>
      <c r="D2294" s="5">
        <f>VLOOKUP(A2294, All!$A$2:$E$1647, 2)</f>
      </c>
      <c r="E2294" s="5">
        <f>VLOOKUP(A2294, All!$A$2:$E$1647, 3)</f>
      </c>
      <c r="F2294" s="5">
        <f>VLOOKUP(A2294, All!$A$2:$E$1647, 4)</f>
      </c>
      <c r="G2294" s="5">
        <f>VLOOKUP(A2294, All!$A$2:$E$1647, 5)</f>
      </c>
      <c r="H2294" s="5">
        <f>LEN(G2294)-LEN(SUBSTITUTE(G2294," ",""))+1</f>
      </c>
      <c r="I2294" s="5">
        <f>IF(H2294&gt;=10, 1, 2)</f>
      </c>
    </row>
    <row customHeight="true" ht="15" r="2295">
      <c r="A2295" s="5" t="str">
        <v>unanticipated</v>
      </c>
      <c r="B2295" s="10" t="str">
        <v>j</v>
      </c>
      <c r="C2295" s="5">
        <f>VLOOKUP(A2295, All!$A$2:$E$1647, 1)</f>
      </c>
      <c r="D2295" s="5">
        <f>VLOOKUP(A2295, All!$A$2:$E$1647, 2)</f>
      </c>
      <c r="E2295" s="5">
        <f>VLOOKUP(A2295, All!$A$2:$E$1647, 3)</f>
      </c>
      <c r="F2295" s="5">
        <f>VLOOKUP(A2295, All!$A$2:$E$1647, 4)</f>
      </c>
      <c r="G2295" s="5">
        <f>VLOOKUP(A2295, All!$A$2:$E$1647, 5)</f>
      </c>
      <c r="H2295" s="5">
        <f>LEN(G2295)-LEN(SUBSTITUTE(G2295," ",""))+1</f>
      </c>
      <c r="I2295" s="5">
        <f>IF(H2295&gt;=10, 1, 2)</f>
      </c>
    </row>
    <row customHeight="true" ht="15" r="2296">
      <c r="A2296" s="5" t="str">
        <v>persistently</v>
      </c>
      <c r="B2296" s="10" t="str">
        <v>r</v>
      </c>
      <c r="C2296" s="5">
        <f>VLOOKUP(A2296, All!$A$2:$E$1647, 1)</f>
      </c>
      <c r="D2296" s="5">
        <f>VLOOKUP(A2296, All!$A$2:$E$1647, 2)</f>
      </c>
      <c r="E2296" s="5">
        <f>VLOOKUP(A2296, All!$A$2:$E$1647, 3)</f>
      </c>
      <c r="F2296" s="5">
        <f>VLOOKUP(A2296, All!$A$2:$E$1647, 4)</f>
      </c>
      <c r="G2296" s="5">
        <f>VLOOKUP(A2296, All!$A$2:$E$1647, 5)</f>
      </c>
      <c r="H2296" s="5">
        <f>LEN(G2296)-LEN(SUBSTITUTE(G2296," ",""))+1</f>
      </c>
      <c r="I2296" s="5">
        <f>IF(H2296&gt;=10, 1, 2)</f>
      </c>
    </row>
    <row customHeight="true" ht="15" r="2297">
      <c r="A2297" s="5" t="str">
        <v>stipulation</v>
      </c>
      <c r="B2297" s="10" t="str">
        <v>n</v>
      </c>
      <c r="C2297" s="5">
        <f>VLOOKUP(A2297, All!$A$2:$E$1647, 1)</f>
      </c>
      <c r="D2297" s="5">
        <f>VLOOKUP(A2297, All!$A$2:$E$1647, 2)</f>
      </c>
      <c r="E2297" s="5">
        <f>VLOOKUP(A2297, All!$A$2:$E$1647, 3)</f>
      </c>
      <c r="F2297" s="5">
        <f>VLOOKUP(A2297, All!$A$2:$E$1647, 4)</f>
      </c>
      <c r="G2297" s="5">
        <f>VLOOKUP(A2297, All!$A$2:$E$1647, 5)</f>
      </c>
      <c r="H2297" s="5">
        <f>LEN(G2297)-LEN(SUBSTITUTE(G2297," ",""))+1</f>
      </c>
      <c r="I2297" s="5">
        <f>IF(H2297&gt;=10, 1, 2)</f>
      </c>
    </row>
    <row customHeight="true" ht="15" r="2298">
      <c r="A2298" s="5" t="str">
        <v>asymmetrical</v>
      </c>
      <c r="B2298" s="10" t="str">
        <v>j</v>
      </c>
      <c r="C2298" s="5">
        <f>VLOOKUP(A2298, All!$A$2:$E$1647, 1)</f>
      </c>
      <c r="D2298" s="5">
        <f>VLOOKUP(A2298, All!$A$2:$E$1647, 2)</f>
      </c>
      <c r="E2298" s="5">
        <f>VLOOKUP(A2298, All!$A$2:$E$1647, 3)</f>
      </c>
      <c r="F2298" s="5">
        <f>VLOOKUP(A2298, All!$A$2:$E$1647, 4)</f>
      </c>
      <c r="G2298" s="5">
        <f>VLOOKUP(A2298, All!$A$2:$E$1647, 5)</f>
      </c>
      <c r="H2298" s="5">
        <f>LEN(G2298)-LEN(SUBSTITUTE(G2298," ",""))+1</f>
      </c>
      <c r="I2298" s="5">
        <f>IF(H2298&gt;=10, 1, 2)</f>
      </c>
    </row>
    <row customHeight="true" ht="15" r="2299">
      <c r="A2299" s="5" t="str">
        <v>corrosive</v>
      </c>
      <c r="B2299" s="10" t="str">
        <v>j</v>
      </c>
      <c r="C2299" s="5">
        <f>VLOOKUP(A2299, All!$A$2:$E$1647, 1)</f>
      </c>
      <c r="D2299" s="5">
        <f>VLOOKUP(A2299, All!$A$2:$E$1647, 2)</f>
      </c>
      <c r="E2299" s="5">
        <f>VLOOKUP(A2299, All!$A$2:$E$1647, 3)</f>
      </c>
      <c r="F2299" s="5">
        <f>VLOOKUP(A2299, All!$A$2:$E$1647, 4)</f>
      </c>
      <c r="G2299" s="5">
        <f>VLOOKUP(A2299, All!$A$2:$E$1647, 5)</f>
      </c>
      <c r="H2299" s="5">
        <f>LEN(G2299)-LEN(SUBSTITUTE(G2299," ",""))+1</f>
      </c>
      <c r="I2299" s="5">
        <f>IF(H2299&gt;=10, 1, 2)</f>
      </c>
    </row>
    <row customHeight="true" ht="15" r="2300">
      <c r="A2300" s="5" t="str">
        <v>duplication</v>
      </c>
      <c r="B2300" s="10" t="str">
        <v>n</v>
      </c>
      <c r="C2300" s="5">
        <f>VLOOKUP(A2300, All!$A$2:$E$1647, 1)</f>
      </c>
      <c r="D2300" s="5">
        <f>VLOOKUP(A2300, All!$A$2:$E$1647, 2)</f>
      </c>
      <c r="E2300" s="5">
        <f>VLOOKUP(A2300, All!$A$2:$E$1647, 3)</f>
      </c>
      <c r="F2300" s="5">
        <f>VLOOKUP(A2300, All!$A$2:$E$1647, 4)</f>
      </c>
      <c r="G2300" s="5">
        <f>VLOOKUP(A2300, All!$A$2:$E$1647, 5)</f>
      </c>
      <c r="H2300" s="5">
        <f>LEN(G2300)-LEN(SUBSTITUTE(G2300," ",""))+1</f>
      </c>
      <c r="I2300" s="5">
        <f>IF(H2300&gt;=10, 1, 2)</f>
      </c>
    </row>
    <row customHeight="true" ht="15" r="2301">
      <c r="A2301" s="5" t="str">
        <v>passively</v>
      </c>
      <c r="B2301" s="10" t="str">
        <v>r</v>
      </c>
      <c r="C2301" s="5">
        <f>VLOOKUP(A2301, All!$A$2:$E$1647, 1)</f>
      </c>
      <c r="D2301" s="5">
        <f>VLOOKUP(A2301, All!$A$2:$E$1647, 2)</f>
      </c>
      <c r="E2301" s="5">
        <f>VLOOKUP(A2301, All!$A$2:$E$1647, 3)</f>
      </c>
      <c r="F2301" s="5">
        <f>VLOOKUP(A2301, All!$A$2:$E$1647, 4)</f>
      </c>
      <c r="G2301" s="5">
        <f>VLOOKUP(A2301, All!$A$2:$E$1647, 5)</f>
      </c>
      <c r="H2301" s="5">
        <f>LEN(G2301)-LEN(SUBSTITUTE(G2301," ",""))+1</f>
      </c>
      <c r="I2301" s="5">
        <f>IF(H2301&gt;=10, 1, 2)</f>
      </c>
    </row>
    <row customHeight="true" ht="15" r="2302">
      <c r="A2302" s="5" t="str">
        <v>marginalized</v>
      </c>
      <c r="B2302" s="10" t="str">
        <v>j</v>
      </c>
      <c r="C2302" s="5">
        <f>VLOOKUP(A2302, All!$A$2:$E$1647, 1)</f>
      </c>
      <c r="D2302" s="5">
        <f>VLOOKUP(A2302, All!$A$2:$E$1647, 2)</f>
      </c>
      <c r="E2302" s="5">
        <f>VLOOKUP(A2302, All!$A$2:$E$1647, 3)</f>
      </c>
      <c r="F2302" s="5">
        <f>VLOOKUP(A2302, All!$A$2:$E$1647, 4)</f>
      </c>
      <c r="G2302" s="5">
        <f>VLOOKUP(A2302, All!$A$2:$E$1647, 5)</f>
      </c>
      <c r="H2302" s="5">
        <f>LEN(G2302)-LEN(SUBSTITUTE(G2302," ",""))+1</f>
      </c>
      <c r="I2302" s="5">
        <f>IF(H2302&gt;=10, 1, 2)</f>
      </c>
    </row>
    <row customHeight="true" ht="15" r="2303">
      <c r="A2303" s="5" t="str">
        <v>abundantly</v>
      </c>
      <c r="B2303" s="10" t="str">
        <v>r</v>
      </c>
      <c r="C2303" s="5">
        <f>VLOOKUP(A2303, All!$A$2:$E$1647, 1)</f>
      </c>
      <c r="D2303" s="5">
        <f>VLOOKUP(A2303, All!$A$2:$E$1647, 2)</f>
      </c>
      <c r="E2303" s="5">
        <f>VLOOKUP(A2303, All!$A$2:$E$1647, 3)</f>
      </c>
      <c r="F2303" s="5">
        <f>VLOOKUP(A2303, All!$A$2:$E$1647, 4)</f>
      </c>
      <c r="G2303" s="5">
        <f>VLOOKUP(A2303, All!$A$2:$E$1647, 5)</f>
      </c>
      <c r="H2303" s="5">
        <f>LEN(G2303)-LEN(SUBSTITUTE(G2303," ",""))+1</f>
      </c>
      <c r="I2303" s="5">
        <f>IF(H2303&gt;=10, 1, 2)</f>
      </c>
    </row>
    <row customHeight="true" ht="15" r="2304">
      <c r="A2304" s="5" t="str">
        <v>singularity</v>
      </c>
      <c r="B2304" s="10" t="str">
        <v>n</v>
      </c>
      <c r="C2304" s="5">
        <f>VLOOKUP(A2304, All!$A$2:$E$1647, 1)</f>
      </c>
      <c r="D2304" s="5">
        <f>VLOOKUP(A2304, All!$A$2:$E$1647, 2)</f>
      </c>
      <c r="E2304" s="5">
        <f>VLOOKUP(A2304, All!$A$2:$E$1647, 3)</f>
      </c>
      <c r="F2304" s="5">
        <f>VLOOKUP(A2304, All!$A$2:$E$1647, 4)</f>
      </c>
      <c r="G2304" s="5">
        <f>VLOOKUP(A2304, All!$A$2:$E$1647, 5)</f>
      </c>
      <c r="H2304" s="5">
        <f>LEN(G2304)-LEN(SUBSTITUTE(G2304," ",""))+1</f>
      </c>
      <c r="I2304" s="5">
        <f>IF(H2304&gt;=10, 1, 2)</f>
      </c>
    </row>
    <row customHeight="true" ht="15" r="2305">
      <c r="A2305" s="5" t="str">
        <v>encroachment</v>
      </c>
      <c r="B2305" s="10" t="str">
        <v>n</v>
      </c>
      <c r="C2305" s="5">
        <f>VLOOKUP(A2305, All!$A$2:$E$1647, 1)</f>
      </c>
      <c r="D2305" s="5">
        <f>VLOOKUP(A2305, All!$A$2:$E$1647, 2)</f>
      </c>
      <c r="E2305" s="5">
        <f>VLOOKUP(A2305, All!$A$2:$E$1647, 3)</f>
      </c>
      <c r="F2305" s="5">
        <f>VLOOKUP(A2305, All!$A$2:$E$1647, 4)</f>
      </c>
      <c r="G2305" s="5">
        <f>VLOOKUP(A2305, All!$A$2:$E$1647, 5)</f>
      </c>
      <c r="H2305" s="5">
        <f>LEN(G2305)-LEN(SUBSTITUTE(G2305," ",""))+1</f>
      </c>
      <c r="I2305" s="5">
        <f>IF(H2305&gt;=10, 1, 2)</f>
      </c>
    </row>
    <row customHeight="true" ht="15" r="2306">
      <c r="A2306" s="5" t="str">
        <v>dissimilar</v>
      </c>
      <c r="B2306" s="10" t="str">
        <v>j</v>
      </c>
      <c r="C2306" s="5">
        <f>VLOOKUP(A2306, All!$A$2:$E$1647, 1)</f>
      </c>
      <c r="D2306" s="5">
        <f>VLOOKUP(A2306, All!$A$2:$E$1647, 2)</f>
      </c>
      <c r="E2306" s="5">
        <f>VLOOKUP(A2306, All!$A$2:$E$1647, 3)</f>
      </c>
      <c r="F2306" s="5">
        <f>VLOOKUP(A2306, All!$A$2:$E$1647, 4)</f>
      </c>
      <c r="G2306" s="5">
        <f>VLOOKUP(A2306, All!$A$2:$E$1647, 5)</f>
      </c>
      <c r="H2306" s="5">
        <f>LEN(G2306)-LEN(SUBSTITUTE(G2306," ",""))+1</f>
      </c>
      <c r="I2306" s="5">
        <f>IF(H2306&gt;=10, 1, 2)</f>
      </c>
    </row>
    <row customHeight="true" ht="15" r="2307">
      <c r="A2307" s="5" t="str">
        <v>pernicious</v>
      </c>
      <c r="B2307" s="10" t="str">
        <v>j</v>
      </c>
      <c r="C2307" s="5">
        <f>VLOOKUP(A2307, All!$A$2:$E$1647, 1)</f>
      </c>
      <c r="D2307" s="5">
        <f>VLOOKUP(A2307, All!$A$2:$E$1647, 2)</f>
      </c>
      <c r="E2307" s="5">
        <f>VLOOKUP(A2307, All!$A$2:$E$1647, 3)</f>
      </c>
      <c r="F2307" s="5">
        <f>VLOOKUP(A2307, All!$A$2:$E$1647, 4)</f>
      </c>
      <c r="G2307" s="5">
        <f>VLOOKUP(A2307, All!$A$2:$E$1647, 5)</f>
      </c>
      <c r="H2307" s="5">
        <f>LEN(G2307)-LEN(SUBSTITUTE(G2307," ",""))+1</f>
      </c>
      <c r="I2307" s="5">
        <f>IF(H2307&gt;=10, 1, 2)</f>
      </c>
    </row>
    <row customHeight="true" ht="15" r="2308">
      <c r="A2308" s="5" t="str">
        <v>disillusionment</v>
      </c>
      <c r="B2308" s="10" t="str">
        <v>n</v>
      </c>
      <c r="C2308" s="5">
        <f>VLOOKUP(A2308, All!$A$2:$E$1647, 1)</f>
      </c>
      <c r="D2308" s="5">
        <f>VLOOKUP(A2308, All!$A$2:$E$1647, 2)</f>
      </c>
      <c r="E2308" s="5">
        <f>VLOOKUP(A2308, All!$A$2:$E$1647, 3)</f>
      </c>
      <c r="F2308" s="5">
        <f>VLOOKUP(A2308, All!$A$2:$E$1647, 4)</f>
      </c>
      <c r="G2308" s="5">
        <f>VLOOKUP(A2308, All!$A$2:$E$1647, 5)</f>
      </c>
      <c r="H2308" s="5">
        <f>LEN(G2308)-LEN(SUBSTITUTE(G2308," ",""))+1</f>
      </c>
      <c r="I2308" s="5">
        <f>IF(H2308&gt;=10, 1, 2)</f>
      </c>
    </row>
    <row customHeight="true" ht="15" r="2309">
      <c r="A2309" s="5" t="str">
        <v>nuanced</v>
      </c>
      <c r="B2309" s="10" t="str">
        <v>j</v>
      </c>
      <c r="C2309" s="5">
        <f>VLOOKUP(A2309, All!$A$2:$E$1647, 1)</f>
      </c>
      <c r="D2309" s="5">
        <f>VLOOKUP(A2309, All!$A$2:$E$1647, 2)</f>
      </c>
      <c r="E2309" s="5">
        <f>VLOOKUP(A2309, All!$A$2:$E$1647, 3)</f>
      </c>
      <c r="F2309" s="5">
        <f>VLOOKUP(A2309, All!$A$2:$E$1647, 4)</f>
      </c>
      <c r="G2309" s="5">
        <f>VLOOKUP(A2309, All!$A$2:$E$1647, 5)</f>
      </c>
      <c r="H2309" s="5">
        <f>LEN(G2309)-LEN(SUBSTITUTE(G2309," ",""))+1</f>
      </c>
      <c r="I2309" s="5">
        <f>IF(H2309&gt;=10, 1, 2)</f>
      </c>
    </row>
    <row customHeight="true" ht="15" r="2310">
      <c r="A2310" s="5" t="str">
        <v>antagonistic</v>
      </c>
      <c r="B2310" s="10" t="str">
        <v>j</v>
      </c>
      <c r="C2310" s="5">
        <f>VLOOKUP(A2310, All!$A$2:$E$1647, 1)</f>
      </c>
      <c r="D2310" s="5">
        <f>VLOOKUP(A2310, All!$A$2:$E$1647, 2)</f>
      </c>
      <c r="E2310" s="5">
        <f>VLOOKUP(A2310, All!$A$2:$E$1647, 3)</f>
      </c>
      <c r="F2310" s="5">
        <f>VLOOKUP(A2310, All!$A$2:$E$1647, 4)</f>
      </c>
      <c r="G2310" s="5">
        <f>VLOOKUP(A2310, All!$A$2:$E$1647, 5)</f>
      </c>
      <c r="H2310" s="5">
        <f>LEN(G2310)-LEN(SUBSTITUTE(G2310," ",""))+1</f>
      </c>
      <c r="I2310" s="5">
        <f>IF(H2310&gt;=10, 1, 2)</f>
      </c>
    </row>
    <row customHeight="true" ht="15" r="2311">
      <c r="A2311" s="5" t="str">
        <v>forebear</v>
      </c>
      <c r="B2311" s="10" t="str">
        <v>n</v>
      </c>
      <c r="C2311" s="5">
        <f>VLOOKUP(A2311, All!$A$2:$E$1647, 1)</f>
      </c>
      <c r="D2311" s="5">
        <f>VLOOKUP(A2311, All!$A$2:$E$1647, 2)</f>
      </c>
      <c r="E2311" s="5">
        <f>VLOOKUP(A2311, All!$A$2:$E$1647, 3)</f>
      </c>
      <c r="F2311" s="5">
        <f>VLOOKUP(A2311, All!$A$2:$E$1647, 4)</f>
      </c>
      <c r="G2311" s="5">
        <f>VLOOKUP(A2311, All!$A$2:$E$1647, 5)</f>
      </c>
      <c r="H2311" s="5">
        <f>LEN(G2311)-LEN(SUBSTITUTE(G2311," ",""))+1</f>
      </c>
      <c r="I2311" s="5">
        <f>IF(H2311&gt;=10, 1, 2)</f>
      </c>
    </row>
    <row customHeight="true" ht="15" r="2312">
      <c r="A2312" s="5" t="str">
        <v>itinerant</v>
      </c>
      <c r="B2312" s="10" t="str">
        <v>j</v>
      </c>
      <c r="C2312" s="5">
        <f>VLOOKUP(A2312, All!$A$2:$E$1647, 1)</f>
      </c>
      <c r="D2312" s="5">
        <f>VLOOKUP(A2312, All!$A$2:$E$1647, 2)</f>
      </c>
      <c r="E2312" s="5">
        <f>VLOOKUP(A2312, All!$A$2:$E$1647, 3)</f>
      </c>
      <c r="F2312" s="5">
        <f>VLOOKUP(A2312, All!$A$2:$E$1647, 4)</f>
      </c>
      <c r="G2312" s="5">
        <f>VLOOKUP(A2312, All!$A$2:$E$1647, 5)</f>
      </c>
      <c r="H2312" s="5">
        <f>LEN(G2312)-LEN(SUBSTITUTE(G2312," ",""))+1</f>
      </c>
      <c r="I2312" s="5">
        <f>IF(H2312&gt;=10, 1, 2)</f>
      </c>
    </row>
    <row customHeight="true" ht="15" r="2313">
      <c r="A2313" s="5" t="str">
        <v>unchallenged</v>
      </c>
      <c r="B2313" s="10" t="str">
        <v>j</v>
      </c>
      <c r="C2313" s="5">
        <f>VLOOKUP(A2313, All!$A$2:$E$1647, 1)</f>
      </c>
      <c r="D2313" s="5">
        <f>VLOOKUP(A2313, All!$A$2:$E$1647, 2)</f>
      </c>
      <c r="E2313" s="5">
        <f>VLOOKUP(A2313, All!$A$2:$E$1647, 3)</f>
      </c>
      <c r="F2313" s="5">
        <f>VLOOKUP(A2313, All!$A$2:$E$1647, 4)</f>
      </c>
      <c r="G2313" s="5">
        <f>VLOOKUP(A2313, All!$A$2:$E$1647, 5)</f>
      </c>
      <c r="H2313" s="5">
        <f>LEN(G2313)-LEN(SUBSTITUTE(G2313," ",""))+1</f>
      </c>
      <c r="I2313" s="5">
        <f>IF(H2313&gt;=10, 1, 2)</f>
      </c>
    </row>
    <row customHeight="true" ht="15" r="2314">
      <c r="A2314" s="5" t="str">
        <v>abstract</v>
      </c>
      <c r="B2314" s="10" t="str">
        <v>v</v>
      </c>
      <c r="C2314" s="5">
        <f>VLOOKUP(A2314, All!$A$2:$E$1647, 1)</f>
      </c>
      <c r="D2314" s="5">
        <f>VLOOKUP(A2314, All!$A$2:$E$1647, 2)</f>
      </c>
      <c r="E2314" s="5">
        <f>VLOOKUP(A2314, All!$A$2:$E$1647, 3)</f>
      </c>
      <c r="F2314" s="5">
        <f>VLOOKUP(A2314, All!$A$2:$E$1647, 4)</f>
      </c>
      <c r="G2314" s="5">
        <f>VLOOKUP(A2314, All!$A$2:$E$1647, 5)</f>
      </c>
      <c r="H2314" s="5">
        <f>LEN(G2314)-LEN(SUBSTITUTE(G2314," ",""))+1</f>
      </c>
      <c r="I2314" s="5">
        <f>IF(H2314&gt;=10, 1, 2)</f>
      </c>
    </row>
    <row customHeight="true" ht="15" r="2315">
      <c r="A2315" s="5" t="str">
        <v>annal</v>
      </c>
      <c r="B2315" s="10" t="str">
        <v>n</v>
      </c>
      <c r="C2315" s="5">
        <f>VLOOKUP(A2315, All!$A$2:$E$1647, 1)</f>
      </c>
      <c r="D2315" s="5">
        <f>VLOOKUP(A2315, All!$A$2:$E$1647, 2)</f>
      </c>
      <c r="E2315" s="5">
        <f>VLOOKUP(A2315, All!$A$2:$E$1647, 3)</f>
      </c>
      <c r="F2315" s="5">
        <f>VLOOKUP(A2315, All!$A$2:$E$1647, 4)</f>
      </c>
      <c r="G2315" s="5">
        <f>VLOOKUP(A2315, All!$A$2:$E$1647, 5)</f>
      </c>
      <c r="H2315" s="5">
        <f>LEN(G2315)-LEN(SUBSTITUTE(G2315," ",""))+1</f>
      </c>
      <c r="I2315" s="5">
        <f>IF(H2315&gt;=10, 1, 2)</f>
      </c>
    </row>
    <row customHeight="true" ht="15" r="2316">
      <c r="A2316" s="5" t="str">
        <v>envisage</v>
      </c>
      <c r="B2316" s="10" t="str">
        <v>v</v>
      </c>
      <c r="C2316" s="5">
        <f>VLOOKUP(A2316, All!$A$2:$E$1647, 1)</f>
      </c>
      <c r="D2316" s="5">
        <f>VLOOKUP(A2316, All!$A$2:$E$1647, 2)</f>
      </c>
      <c r="E2316" s="5">
        <f>VLOOKUP(A2316, All!$A$2:$E$1647, 3)</f>
      </c>
      <c r="F2316" s="5">
        <f>VLOOKUP(A2316, All!$A$2:$E$1647, 4)</f>
      </c>
      <c r="G2316" s="5">
        <f>VLOOKUP(A2316, All!$A$2:$E$1647, 5)</f>
      </c>
      <c r="H2316" s="5">
        <f>LEN(G2316)-LEN(SUBSTITUTE(G2316," ",""))+1</f>
      </c>
      <c r="I2316" s="5">
        <f>IF(H2316&gt;=10, 1, 2)</f>
      </c>
    </row>
    <row customHeight="true" ht="15" r="2317">
      <c r="A2317" s="5" t="str">
        <v>reconstitute</v>
      </c>
      <c r="B2317" s="10" t="str">
        <v>v</v>
      </c>
      <c r="C2317" s="5">
        <f>VLOOKUP(A2317, All!$A$2:$E$1647, 1)</f>
      </c>
      <c r="D2317" s="5">
        <f>VLOOKUP(A2317, All!$A$2:$E$1647, 2)</f>
      </c>
      <c r="E2317" s="5">
        <f>VLOOKUP(A2317, All!$A$2:$E$1647, 3)</f>
      </c>
      <c r="F2317" s="5">
        <f>VLOOKUP(A2317, All!$A$2:$E$1647, 4)</f>
      </c>
      <c r="G2317" s="5">
        <f>VLOOKUP(A2317, All!$A$2:$E$1647, 5)</f>
      </c>
      <c r="H2317" s="5">
        <f>LEN(G2317)-LEN(SUBSTITUTE(G2317," ",""))+1</f>
      </c>
      <c r="I2317" s="5">
        <f>IF(H2317&gt;=10, 1, 2)</f>
      </c>
    </row>
    <row customHeight="true" ht="15" r="2318">
      <c r="A2318" s="5" t="str">
        <v>disengagement</v>
      </c>
      <c r="B2318" s="10" t="str">
        <v>n</v>
      </c>
      <c r="C2318" s="5">
        <f>VLOOKUP(A2318, All!$A$2:$E$1647, 1)</f>
      </c>
      <c r="D2318" s="5">
        <f>VLOOKUP(A2318, All!$A$2:$E$1647, 2)</f>
      </c>
      <c r="E2318" s="5">
        <f>VLOOKUP(A2318, All!$A$2:$E$1647, 3)</f>
      </c>
      <c r="F2318" s="5">
        <f>VLOOKUP(A2318, All!$A$2:$E$1647, 4)</f>
      </c>
      <c r="G2318" s="5">
        <f>VLOOKUP(A2318, All!$A$2:$E$1647, 5)</f>
      </c>
      <c r="H2318" s="5">
        <f>LEN(G2318)-LEN(SUBSTITUTE(G2318," ",""))+1</f>
      </c>
      <c r="I2318" s="5">
        <f>IF(H2318&gt;=10, 1, 2)</f>
      </c>
    </row>
    <row customHeight="true" ht="15" r="2319">
      <c r="A2319" s="5" t="str">
        <v>eroding</v>
      </c>
      <c r="B2319" s="10" t="str">
        <v>j</v>
      </c>
      <c r="C2319" s="5">
        <f>VLOOKUP(A2319, All!$A$2:$E$1647, 1)</f>
      </c>
      <c r="D2319" s="5">
        <f>VLOOKUP(A2319, All!$A$2:$E$1647, 2)</f>
      </c>
      <c r="E2319" s="5">
        <f>VLOOKUP(A2319, All!$A$2:$E$1647, 3)</f>
      </c>
      <c r="F2319" s="5">
        <f>VLOOKUP(A2319, All!$A$2:$E$1647, 4)</f>
      </c>
      <c r="G2319" s="5">
        <f>VLOOKUP(A2319, All!$A$2:$E$1647, 5)</f>
      </c>
      <c r="H2319" s="5">
        <f>LEN(G2319)-LEN(SUBSTITUTE(G2319," ",""))+1</f>
      </c>
      <c r="I2319" s="5">
        <f>IF(H2319&gt;=10, 1, 2)</f>
      </c>
    </row>
    <row customHeight="true" ht="15" r="2320">
      <c r="A2320" s="5" t="str">
        <v>conqueror</v>
      </c>
      <c r="B2320" s="10" t="str">
        <v>n</v>
      </c>
      <c r="C2320" s="5">
        <f>VLOOKUP(A2320, All!$A$2:$E$1647, 1)</f>
      </c>
      <c r="D2320" s="5">
        <f>VLOOKUP(A2320, All!$A$2:$E$1647, 2)</f>
      </c>
      <c r="E2320" s="5">
        <f>VLOOKUP(A2320, All!$A$2:$E$1647, 3)</f>
      </c>
      <c r="F2320" s="5">
        <f>VLOOKUP(A2320, All!$A$2:$E$1647, 4)</f>
      </c>
      <c r="G2320" s="5">
        <f>VLOOKUP(A2320, All!$A$2:$E$1647, 5)</f>
      </c>
      <c r="H2320" s="5">
        <f>LEN(G2320)-LEN(SUBSTITUTE(G2320," ",""))+1</f>
      </c>
      <c r="I2320" s="5">
        <f>IF(H2320&gt;=10, 1, 2)</f>
      </c>
    </row>
    <row customHeight="true" ht="15" r="2321">
      <c r="A2321" s="5" t="str">
        <v>graphically</v>
      </c>
      <c r="B2321" s="10" t="str">
        <v>r</v>
      </c>
      <c r="C2321" s="5">
        <f>VLOOKUP(A2321, All!$A$2:$E$1647, 1)</f>
      </c>
      <c r="D2321" s="5">
        <f>VLOOKUP(A2321, All!$A$2:$E$1647, 2)</f>
      </c>
      <c r="E2321" s="5">
        <f>VLOOKUP(A2321, All!$A$2:$E$1647, 3)</f>
      </c>
      <c r="F2321" s="5">
        <f>VLOOKUP(A2321, All!$A$2:$E$1647, 4)</f>
      </c>
      <c r="G2321" s="5">
        <f>VLOOKUP(A2321, All!$A$2:$E$1647, 5)</f>
      </c>
      <c r="H2321" s="5">
        <f>LEN(G2321)-LEN(SUBSTITUTE(G2321," ",""))+1</f>
      </c>
      <c r="I2321" s="5">
        <f>IF(H2321&gt;=10, 1, 2)</f>
      </c>
    </row>
    <row customHeight="true" ht="15" r="2322">
      <c r="A2322" s="5" t="str">
        <v>vernacular</v>
      </c>
      <c r="B2322" s="10" t="str">
        <v>n</v>
      </c>
      <c r="C2322" s="5">
        <f>VLOOKUP(A2322, All!$A$2:$E$1647, 1)</f>
      </c>
      <c r="D2322" s="5">
        <f>VLOOKUP(A2322, All!$A$2:$E$1647, 2)</f>
      </c>
      <c r="E2322" s="5">
        <f>VLOOKUP(A2322, All!$A$2:$E$1647, 3)</f>
      </c>
      <c r="F2322" s="5">
        <f>VLOOKUP(A2322, All!$A$2:$E$1647, 4)</f>
      </c>
      <c r="G2322" s="5">
        <f>VLOOKUP(A2322, All!$A$2:$E$1647, 5)</f>
      </c>
      <c r="H2322" s="5">
        <f>LEN(G2322)-LEN(SUBSTITUTE(G2322," ",""))+1</f>
      </c>
      <c r="I2322" s="5">
        <f>IF(H2322&gt;=10, 1, 2)</f>
      </c>
    </row>
    <row customHeight="true" ht="15" r="2323">
      <c r="A2323" s="5" t="str">
        <v>Darwinian</v>
      </c>
      <c r="B2323" s="10" t="str">
        <v>j</v>
      </c>
      <c r="C2323" s="5">
        <f>VLOOKUP(A2323, All!$A$2:$E$1647, 1)</f>
      </c>
      <c r="D2323" s="5">
        <f>VLOOKUP(A2323, All!$A$2:$E$1647, 2)</f>
      </c>
      <c r="E2323" s="5">
        <f>VLOOKUP(A2323, All!$A$2:$E$1647, 3)</f>
      </c>
      <c r="F2323" s="5">
        <f>VLOOKUP(A2323, All!$A$2:$E$1647, 4)</f>
      </c>
      <c r="G2323" s="5">
        <f>VLOOKUP(A2323, All!$A$2:$E$1647, 5)</f>
      </c>
      <c r="H2323" s="5">
        <f>LEN(G2323)-LEN(SUBSTITUTE(G2323," ",""))+1</f>
      </c>
      <c r="I2323" s="5">
        <f>IF(H2323&gt;=10, 1, 2)</f>
      </c>
    </row>
    <row customHeight="true" ht="15" r="2324">
      <c r="A2324" s="5" t="str">
        <v>ministerial</v>
      </c>
      <c r="B2324" s="10" t="str">
        <v>j</v>
      </c>
      <c r="C2324" s="5">
        <f>VLOOKUP(A2324, All!$A$2:$E$1647, 1)</f>
      </c>
      <c r="D2324" s="5">
        <f>VLOOKUP(A2324, All!$A$2:$E$1647, 2)</f>
      </c>
      <c r="E2324" s="5">
        <f>VLOOKUP(A2324, All!$A$2:$E$1647, 3)</f>
      </c>
      <c r="F2324" s="5">
        <f>VLOOKUP(A2324, All!$A$2:$E$1647, 4)</f>
      </c>
      <c r="G2324" s="5">
        <f>VLOOKUP(A2324, All!$A$2:$E$1647, 5)</f>
      </c>
      <c r="H2324" s="5">
        <f>LEN(G2324)-LEN(SUBSTITUTE(G2324," ",""))+1</f>
      </c>
      <c r="I2324" s="5">
        <f>IF(H2324&gt;=10, 1, 2)</f>
      </c>
    </row>
    <row customHeight="true" ht="15" r="2325">
      <c r="A2325" s="5" t="str">
        <v>burdensome</v>
      </c>
      <c r="B2325" s="10" t="str">
        <v>j</v>
      </c>
      <c r="C2325" s="5">
        <f>VLOOKUP(A2325, All!$A$2:$E$1647, 1)</f>
      </c>
      <c r="D2325" s="5">
        <f>VLOOKUP(A2325, All!$A$2:$E$1647, 2)</f>
      </c>
      <c r="E2325" s="5">
        <f>VLOOKUP(A2325, All!$A$2:$E$1647, 3)</f>
      </c>
      <c r="F2325" s="5">
        <f>VLOOKUP(A2325, All!$A$2:$E$1647, 4)</f>
      </c>
      <c r="G2325" s="5">
        <f>VLOOKUP(A2325, All!$A$2:$E$1647, 5)</f>
      </c>
      <c r="H2325" s="5">
        <f>LEN(G2325)-LEN(SUBSTITUTE(G2325," ",""))+1</f>
      </c>
      <c r="I2325" s="5">
        <f>IF(H2325&gt;=10, 1, 2)</f>
      </c>
    </row>
    <row customHeight="true" ht="15" r="2326">
      <c r="A2326" s="5" t="str">
        <v>illustrative</v>
      </c>
      <c r="B2326" s="10" t="str">
        <v>j</v>
      </c>
      <c r="C2326" s="5">
        <f>VLOOKUP(A2326, All!$A$2:$E$1647, 1)</f>
      </c>
      <c r="D2326" s="5">
        <f>VLOOKUP(A2326, All!$A$2:$E$1647, 2)</f>
      </c>
      <c r="E2326" s="5">
        <f>VLOOKUP(A2326, All!$A$2:$E$1647, 3)</f>
      </c>
      <c r="F2326" s="5">
        <f>VLOOKUP(A2326, All!$A$2:$E$1647, 4)</f>
      </c>
      <c r="G2326" s="5">
        <f>VLOOKUP(A2326, All!$A$2:$E$1647, 5)</f>
      </c>
      <c r="H2326" s="5">
        <f>LEN(G2326)-LEN(SUBSTITUTE(G2326," ",""))+1</f>
      </c>
      <c r="I2326" s="5">
        <f>IF(H2326&gt;=10, 1, 2)</f>
      </c>
    </row>
    <row customHeight="true" ht="15" r="2327">
      <c r="A2327" s="5" t="str">
        <v>achievable</v>
      </c>
      <c r="B2327" s="10" t="str">
        <v>j</v>
      </c>
      <c r="C2327" s="5">
        <f>VLOOKUP(A2327, All!$A$2:$E$1647, 1)</f>
      </c>
      <c r="D2327" s="5">
        <f>VLOOKUP(A2327, All!$A$2:$E$1647, 2)</f>
      </c>
      <c r="E2327" s="5">
        <f>VLOOKUP(A2327, All!$A$2:$E$1647, 3)</f>
      </c>
      <c r="F2327" s="5">
        <f>VLOOKUP(A2327, All!$A$2:$E$1647, 4)</f>
      </c>
      <c r="G2327" s="5">
        <f>VLOOKUP(A2327, All!$A$2:$E$1647, 5)</f>
      </c>
      <c r="H2327" s="5">
        <f>LEN(G2327)-LEN(SUBSTITUTE(G2327," ",""))+1</f>
      </c>
      <c r="I2327" s="5">
        <f>IF(H2327&gt;=10, 1, 2)</f>
      </c>
    </row>
    <row customHeight="true" ht="15" r="2328">
      <c r="A2328" s="5" t="str">
        <v>dictate</v>
      </c>
      <c r="B2328" s="10" t="str">
        <v>n</v>
      </c>
      <c r="C2328" s="5">
        <f>VLOOKUP(A2328, All!$A$2:$E$1647, 1)</f>
      </c>
      <c r="D2328" s="5">
        <f>VLOOKUP(A2328, All!$A$2:$E$1647, 2)</f>
      </c>
      <c r="E2328" s="5">
        <f>VLOOKUP(A2328, All!$A$2:$E$1647, 3)</f>
      </c>
      <c r="F2328" s="5">
        <f>VLOOKUP(A2328, All!$A$2:$E$1647, 4)</f>
      </c>
      <c r="G2328" s="5">
        <f>VLOOKUP(A2328, All!$A$2:$E$1647, 5)</f>
      </c>
      <c r="H2328" s="5">
        <f>LEN(G2328)-LEN(SUBSTITUTE(G2328," ",""))+1</f>
      </c>
      <c r="I2328" s="5">
        <f>IF(H2328&gt;=10, 1, 2)</f>
      </c>
    </row>
    <row customHeight="true" ht="15" r="2329">
      <c r="A2329" s="5" t="str">
        <v>superfluous</v>
      </c>
      <c r="B2329" s="10" t="str">
        <v>j</v>
      </c>
      <c r="C2329" s="5">
        <f>VLOOKUP(A2329, All!$A$2:$E$1647, 1)</f>
      </c>
      <c r="D2329" s="5">
        <f>VLOOKUP(A2329, All!$A$2:$E$1647, 2)</f>
      </c>
      <c r="E2329" s="5">
        <f>VLOOKUP(A2329, All!$A$2:$E$1647, 3)</f>
      </c>
      <c r="F2329" s="5">
        <f>VLOOKUP(A2329, All!$A$2:$E$1647, 4)</f>
      </c>
      <c r="G2329" s="5">
        <f>VLOOKUP(A2329, All!$A$2:$E$1647, 5)</f>
      </c>
      <c r="H2329" s="5">
        <f>LEN(G2329)-LEN(SUBSTITUTE(G2329," ",""))+1</f>
      </c>
      <c r="I2329" s="5">
        <f>IF(H2329&gt;=10, 1, 2)</f>
      </c>
    </row>
    <row customHeight="true" ht="15" r="2330">
      <c r="A2330" s="5" t="str">
        <v>paucity</v>
      </c>
      <c r="B2330" s="10" t="str">
        <v>n</v>
      </c>
      <c r="C2330" s="5">
        <f>VLOOKUP(A2330, All!$A$2:$E$1647, 1)</f>
      </c>
      <c r="D2330" s="5">
        <f>VLOOKUP(A2330, All!$A$2:$E$1647, 2)</f>
      </c>
      <c r="E2330" s="5">
        <f>VLOOKUP(A2330, All!$A$2:$E$1647, 3)</f>
      </c>
      <c r="F2330" s="5">
        <f>VLOOKUP(A2330, All!$A$2:$E$1647, 4)</f>
      </c>
      <c r="G2330" s="5">
        <f>VLOOKUP(A2330, All!$A$2:$E$1647, 5)</f>
      </c>
      <c r="H2330" s="5">
        <f>LEN(G2330)-LEN(SUBSTITUTE(G2330," ",""))+1</f>
      </c>
      <c r="I2330" s="5">
        <f>IF(H2330&gt;=10, 1, 2)</f>
      </c>
    </row>
    <row customHeight="true" ht="15" r="2331">
      <c r="A2331" s="5" t="str">
        <v>modulate</v>
      </c>
      <c r="B2331" s="10" t="str">
        <v>v</v>
      </c>
      <c r="C2331" s="5">
        <f>VLOOKUP(A2331, All!$A$2:$E$1647, 1)</f>
      </c>
      <c r="D2331" s="5">
        <f>VLOOKUP(A2331, All!$A$2:$E$1647, 2)</f>
      </c>
      <c r="E2331" s="5">
        <f>VLOOKUP(A2331, All!$A$2:$E$1647, 3)</f>
      </c>
      <c r="F2331" s="5">
        <f>VLOOKUP(A2331, All!$A$2:$E$1647, 4)</f>
      </c>
      <c r="G2331" s="5">
        <f>VLOOKUP(A2331, All!$A$2:$E$1647, 5)</f>
      </c>
      <c r="H2331" s="5">
        <f>LEN(G2331)-LEN(SUBSTITUTE(G2331," ",""))+1</f>
      </c>
      <c r="I2331" s="5">
        <f>IF(H2331&gt;=10, 1, 2)</f>
      </c>
    </row>
    <row customHeight="true" ht="15" r="2332">
      <c r="A2332" s="5" t="str">
        <v>purportedly</v>
      </c>
      <c r="B2332" s="10" t="str">
        <v>r</v>
      </c>
      <c r="C2332" s="5">
        <f>VLOOKUP(A2332, All!$A$2:$E$1647, 1)</f>
      </c>
      <c r="D2332" s="5">
        <f>VLOOKUP(A2332, All!$A$2:$E$1647, 2)</f>
      </c>
      <c r="E2332" s="5">
        <f>VLOOKUP(A2332, All!$A$2:$E$1647, 3)</f>
      </c>
      <c r="F2332" s="5">
        <f>VLOOKUP(A2332, All!$A$2:$E$1647, 4)</f>
      </c>
      <c r="G2332" s="5">
        <f>VLOOKUP(A2332, All!$A$2:$E$1647, 5)</f>
      </c>
      <c r="H2332" s="5">
        <f>LEN(G2332)-LEN(SUBSTITUTE(G2332," ",""))+1</f>
      </c>
      <c r="I2332" s="5">
        <f>IF(H2332&gt;=10, 1, 2)</f>
      </c>
    </row>
    <row customHeight="true" ht="15" r="2333">
      <c r="A2333" s="5" t="str">
        <v>divine</v>
      </c>
      <c r="B2333" s="10" t="str">
        <v>v</v>
      </c>
      <c r="C2333" s="5">
        <f>VLOOKUP(A2333, All!$A$2:$E$1647, 1)</f>
      </c>
      <c r="D2333" s="5">
        <f>VLOOKUP(A2333, All!$A$2:$E$1647, 2)</f>
      </c>
      <c r="E2333" s="5">
        <f>VLOOKUP(A2333, All!$A$2:$E$1647, 3)</f>
      </c>
      <c r="F2333" s="5">
        <f>VLOOKUP(A2333, All!$A$2:$E$1647, 4)</f>
      </c>
      <c r="G2333" s="5">
        <f>VLOOKUP(A2333, All!$A$2:$E$1647, 5)</f>
      </c>
      <c r="H2333" s="5">
        <f>LEN(G2333)-LEN(SUBSTITUTE(G2333," ",""))+1</f>
      </c>
      <c r="I2333" s="5">
        <f>IF(H2333&gt;=10, 1, 2)</f>
      </c>
    </row>
    <row customHeight="true" ht="15" r="2334">
      <c r="A2334" s="5" t="str">
        <v>heretofore</v>
      </c>
      <c r="B2334" s="10" t="str">
        <v>r</v>
      </c>
      <c r="C2334" s="5">
        <f>VLOOKUP(A2334, All!$A$2:$E$1647, 1)</f>
      </c>
      <c r="D2334" s="5">
        <f>VLOOKUP(A2334, All!$A$2:$E$1647, 2)</f>
      </c>
      <c r="E2334" s="5">
        <f>VLOOKUP(A2334, All!$A$2:$E$1647, 3)</f>
      </c>
      <c r="F2334" s="5">
        <f>VLOOKUP(A2334, All!$A$2:$E$1647, 4)</f>
      </c>
      <c r="G2334" s="5">
        <f>VLOOKUP(A2334, All!$A$2:$E$1647, 5)</f>
      </c>
      <c r="H2334" s="5">
        <f>LEN(G2334)-LEN(SUBSTITUTE(G2334," ",""))+1</f>
      </c>
      <c r="I2334" s="5">
        <f>IF(H2334&gt;=10, 1, 2)</f>
      </c>
    </row>
    <row customHeight="true" ht="15" r="2335">
      <c r="A2335" s="5" t="str">
        <v>misrepresentation</v>
      </c>
      <c r="B2335" s="10" t="str">
        <v>n</v>
      </c>
      <c r="C2335" s="5">
        <f>VLOOKUP(A2335, All!$A$2:$E$1647, 1)</f>
      </c>
      <c r="D2335" s="5">
        <f>VLOOKUP(A2335, All!$A$2:$E$1647, 2)</f>
      </c>
      <c r="E2335" s="5">
        <f>VLOOKUP(A2335, All!$A$2:$E$1647, 3)</f>
      </c>
      <c r="F2335" s="5">
        <f>VLOOKUP(A2335, All!$A$2:$E$1647, 4)</f>
      </c>
      <c r="G2335" s="5">
        <f>VLOOKUP(A2335, All!$A$2:$E$1647, 5)</f>
      </c>
      <c r="H2335" s="5">
        <f>LEN(G2335)-LEN(SUBSTITUTE(G2335," ",""))+1</f>
      </c>
      <c r="I2335" s="5">
        <f>IF(H2335&gt;=10, 1, 2)</f>
      </c>
    </row>
    <row customHeight="true" ht="15" r="2336">
      <c r="A2336" s="5" t="str">
        <v>rationalization</v>
      </c>
      <c r="B2336" s="10" t="str">
        <v>n</v>
      </c>
      <c r="C2336" s="5">
        <f>VLOOKUP(A2336, All!$A$2:$E$1647, 1)</f>
      </c>
      <c r="D2336" s="5">
        <f>VLOOKUP(A2336, All!$A$2:$E$1647, 2)</f>
      </c>
      <c r="E2336" s="5">
        <f>VLOOKUP(A2336, All!$A$2:$E$1647, 3)</f>
      </c>
      <c r="F2336" s="5">
        <f>VLOOKUP(A2336, All!$A$2:$E$1647, 4)</f>
      </c>
      <c r="G2336" s="5">
        <f>VLOOKUP(A2336, All!$A$2:$E$1647, 5)</f>
      </c>
      <c r="H2336" s="5">
        <f>LEN(G2336)-LEN(SUBSTITUTE(G2336," ",""))+1</f>
      </c>
      <c r="I2336" s="5">
        <f>IF(H2336&gt;=10, 1, 2)</f>
      </c>
    </row>
    <row customHeight="true" ht="15" r="2337">
      <c r="A2337" s="5" t="str">
        <v>buttress</v>
      </c>
      <c r="B2337" s="10" t="str">
        <v>v</v>
      </c>
      <c r="C2337" s="5">
        <f>VLOOKUP(A2337, All!$A$2:$E$1647, 1)</f>
      </c>
      <c r="D2337" s="5">
        <f>VLOOKUP(A2337, All!$A$2:$E$1647, 2)</f>
      </c>
      <c r="E2337" s="5">
        <f>VLOOKUP(A2337, All!$A$2:$E$1647, 3)</f>
      </c>
      <c r="F2337" s="5">
        <f>VLOOKUP(A2337, All!$A$2:$E$1647, 4)</f>
      </c>
      <c r="G2337" s="5">
        <f>VLOOKUP(A2337, All!$A$2:$E$1647, 5)</f>
      </c>
      <c r="H2337" s="5">
        <f>LEN(G2337)-LEN(SUBSTITUTE(G2337," ",""))+1</f>
      </c>
      <c r="I2337" s="5">
        <f>IF(H2337&gt;=10, 1, 2)</f>
      </c>
    </row>
    <row customHeight="true" ht="15" r="2338">
      <c r="A2338" s="5" t="str">
        <v>underdeveloped</v>
      </c>
      <c r="B2338" s="10" t="str">
        <v>j</v>
      </c>
      <c r="C2338" s="5">
        <f>VLOOKUP(A2338, All!$A$2:$E$1647, 1)</f>
      </c>
      <c r="D2338" s="5">
        <f>VLOOKUP(A2338, All!$A$2:$E$1647, 2)</f>
      </c>
      <c r="E2338" s="5">
        <f>VLOOKUP(A2338, All!$A$2:$E$1647, 3)</f>
      </c>
      <c r="F2338" s="5">
        <f>VLOOKUP(A2338, All!$A$2:$E$1647, 4)</f>
      </c>
      <c r="G2338" s="5">
        <f>VLOOKUP(A2338, All!$A$2:$E$1647, 5)</f>
      </c>
      <c r="H2338" s="5">
        <f>LEN(G2338)-LEN(SUBSTITUTE(G2338," ",""))+1</f>
      </c>
      <c r="I2338" s="5">
        <f>IF(H2338&gt;=10, 1, 2)</f>
      </c>
    </row>
    <row customHeight="true" ht="15" r="2339">
      <c r="A2339" s="5" t="str">
        <v>unitary</v>
      </c>
      <c r="B2339" s="10" t="str">
        <v>j</v>
      </c>
      <c r="C2339" s="5">
        <f>VLOOKUP(A2339, All!$A$2:$E$1647, 1)</f>
      </c>
      <c r="D2339" s="5">
        <f>VLOOKUP(A2339, All!$A$2:$E$1647, 2)</f>
      </c>
      <c r="E2339" s="5">
        <f>VLOOKUP(A2339, All!$A$2:$E$1647, 3)</f>
      </c>
      <c r="F2339" s="5">
        <f>VLOOKUP(A2339, All!$A$2:$E$1647, 4)</f>
      </c>
      <c r="G2339" s="5">
        <f>VLOOKUP(A2339, All!$A$2:$E$1647, 5)</f>
      </c>
      <c r="H2339" s="5">
        <f>LEN(G2339)-LEN(SUBSTITUTE(G2339," ",""))+1</f>
      </c>
      <c r="I2339" s="5">
        <f>IF(H2339&gt;=10, 1, 2)</f>
      </c>
    </row>
    <row customHeight="true" ht="15" r="2340">
      <c r="A2340" s="5" t="str">
        <v>institutionalization</v>
      </c>
      <c r="B2340" s="10" t="str">
        <v>n</v>
      </c>
      <c r="C2340" s="5">
        <f>VLOOKUP(A2340, All!$A$2:$E$1647, 1)</f>
      </c>
      <c r="D2340" s="5">
        <f>VLOOKUP(A2340, All!$A$2:$E$1647, 2)</f>
      </c>
      <c r="E2340" s="5">
        <f>VLOOKUP(A2340, All!$A$2:$E$1647, 3)</f>
      </c>
      <c r="F2340" s="5">
        <f>VLOOKUP(A2340, All!$A$2:$E$1647, 4)</f>
      </c>
      <c r="G2340" s="5">
        <f>VLOOKUP(A2340, All!$A$2:$E$1647, 5)</f>
      </c>
      <c r="H2340" s="5">
        <f>LEN(G2340)-LEN(SUBSTITUTE(G2340," ",""))+1</f>
      </c>
      <c r="I2340" s="5">
        <f>IF(H2340&gt;=10, 1, 2)</f>
      </c>
    </row>
    <row customHeight="true" ht="15" r="2341">
      <c r="A2341" s="5" t="str">
        <v>landed</v>
      </c>
      <c r="B2341" s="10" t="str">
        <v>j</v>
      </c>
      <c r="C2341" s="5">
        <f>VLOOKUP(A2341, All!$A$2:$E$1647, 1)</f>
      </c>
      <c r="D2341" s="5">
        <f>VLOOKUP(A2341, All!$A$2:$E$1647, 2)</f>
      </c>
      <c r="E2341" s="5">
        <f>VLOOKUP(A2341, All!$A$2:$E$1647, 3)</f>
      </c>
      <c r="F2341" s="5">
        <f>VLOOKUP(A2341, All!$A$2:$E$1647, 4)</f>
      </c>
      <c r="G2341" s="5">
        <f>VLOOKUP(A2341, All!$A$2:$E$1647, 5)</f>
      </c>
      <c r="H2341" s="5">
        <f>LEN(G2341)-LEN(SUBSTITUTE(G2341," ",""))+1</f>
      </c>
      <c r="I2341" s="5">
        <f>IF(H2341&gt;=10, 1, 2)</f>
      </c>
    </row>
    <row customHeight="true" ht="15" r="2342">
      <c r="A2342" s="5" t="str">
        <v>popularly</v>
      </c>
      <c r="B2342" s="10" t="str">
        <v>r</v>
      </c>
      <c r="C2342" s="5">
        <f>VLOOKUP(A2342, All!$A$2:$E$1647, 1)</f>
      </c>
      <c r="D2342" s="5">
        <f>VLOOKUP(A2342, All!$A$2:$E$1647, 2)</f>
      </c>
      <c r="E2342" s="5">
        <f>VLOOKUP(A2342, All!$A$2:$E$1647, 3)</f>
      </c>
      <c r="F2342" s="5">
        <f>VLOOKUP(A2342, All!$A$2:$E$1647, 4)</f>
      </c>
      <c r="G2342" s="5">
        <f>VLOOKUP(A2342, All!$A$2:$E$1647, 5)</f>
      </c>
      <c r="H2342" s="5">
        <f>LEN(G2342)-LEN(SUBSTITUTE(G2342," ",""))+1</f>
      </c>
      <c r="I2342" s="5">
        <f>IF(H2342&gt;=10, 1, 2)</f>
      </c>
    </row>
    <row customHeight="true" ht="15" r="2343">
      <c r="A2343" s="5" t="str">
        <v>indiscriminate</v>
      </c>
      <c r="B2343" s="10" t="str">
        <v>j</v>
      </c>
      <c r="C2343" s="5">
        <f>VLOOKUP(A2343, All!$A$2:$E$1647, 1)</f>
      </c>
      <c r="D2343" s="5">
        <f>VLOOKUP(A2343, All!$A$2:$E$1647, 2)</f>
      </c>
      <c r="E2343" s="5">
        <f>VLOOKUP(A2343, All!$A$2:$E$1647, 3)</f>
      </c>
      <c r="F2343" s="5">
        <f>VLOOKUP(A2343, All!$A$2:$E$1647, 4)</f>
      </c>
      <c r="G2343" s="5">
        <f>VLOOKUP(A2343, All!$A$2:$E$1647, 5)</f>
      </c>
      <c r="H2343" s="5">
        <f>LEN(G2343)-LEN(SUBSTITUTE(G2343," ",""))+1</f>
      </c>
      <c r="I2343" s="5">
        <f>IF(H2343&gt;=10, 1, 2)</f>
      </c>
    </row>
    <row customHeight="true" ht="15" r="2344">
      <c r="A2344" s="5" t="str">
        <v>peculiarity</v>
      </c>
      <c r="B2344" s="10" t="str">
        <v>n</v>
      </c>
      <c r="C2344" s="5">
        <f>VLOOKUP(A2344, All!$A$2:$E$1647, 1)</f>
      </c>
      <c r="D2344" s="5">
        <f>VLOOKUP(A2344, All!$A$2:$E$1647, 2)</f>
      </c>
      <c r="E2344" s="5">
        <f>VLOOKUP(A2344, All!$A$2:$E$1647, 3)</f>
      </c>
      <c r="F2344" s="5">
        <f>VLOOKUP(A2344, All!$A$2:$E$1647, 4)</f>
      </c>
      <c r="G2344" s="5">
        <f>VLOOKUP(A2344, All!$A$2:$E$1647, 5)</f>
      </c>
      <c r="H2344" s="5">
        <f>LEN(G2344)-LEN(SUBSTITUTE(G2344," ",""))+1</f>
      </c>
      <c r="I2344" s="5">
        <f>IF(H2344&gt;=10, 1, 2)</f>
      </c>
    </row>
    <row customHeight="true" ht="15" r="2345">
      <c r="A2345" s="5" t="str">
        <v>redundancy</v>
      </c>
      <c r="B2345" s="10" t="str">
        <v>n</v>
      </c>
      <c r="C2345" s="5">
        <f>VLOOKUP(A2345, All!$A$2:$E$1647, 1)</f>
      </c>
      <c r="D2345" s="5">
        <f>VLOOKUP(A2345, All!$A$2:$E$1647, 2)</f>
      </c>
      <c r="E2345" s="5">
        <f>VLOOKUP(A2345, All!$A$2:$E$1647, 3)</f>
      </c>
      <c r="F2345" s="5">
        <f>VLOOKUP(A2345, All!$A$2:$E$1647, 4)</f>
      </c>
      <c r="G2345" s="5">
        <f>VLOOKUP(A2345, All!$A$2:$E$1647, 5)</f>
      </c>
      <c r="H2345" s="5">
        <f>LEN(G2345)-LEN(SUBSTITUTE(G2345," ",""))+1</f>
      </c>
      <c r="I2345" s="5">
        <f>IF(H2345&gt;=10, 1, 2)</f>
      </c>
    </row>
    <row customHeight="true" ht="15" r="2346">
      <c r="A2346" s="5" t="str">
        <v>concentric</v>
      </c>
      <c r="B2346" s="10" t="str">
        <v>j</v>
      </c>
      <c r="C2346" s="5">
        <f>VLOOKUP(A2346, All!$A$2:$E$1647, 1)</f>
      </c>
      <c r="D2346" s="5">
        <f>VLOOKUP(A2346, All!$A$2:$E$1647, 2)</f>
      </c>
      <c r="E2346" s="5">
        <f>VLOOKUP(A2346, All!$A$2:$E$1647, 3)</f>
      </c>
      <c r="F2346" s="5">
        <f>VLOOKUP(A2346, All!$A$2:$E$1647, 4)</f>
      </c>
      <c r="G2346" s="5">
        <f>VLOOKUP(A2346, All!$A$2:$E$1647, 5)</f>
      </c>
      <c r="H2346" s="5">
        <f>LEN(G2346)-LEN(SUBSTITUTE(G2346," ",""))+1</f>
      </c>
      <c r="I2346" s="5">
        <f>IF(H2346&gt;=10, 1, 2)</f>
      </c>
    </row>
    <row customHeight="true" ht="15" r="2347">
      <c r="A2347" s="5" t="str">
        <v>distributed</v>
      </c>
      <c r="B2347" s="10" t="str">
        <v>j</v>
      </c>
      <c r="C2347" s="5">
        <f>VLOOKUP(A2347, All!$A$2:$E$1647, 1)</f>
      </c>
      <c r="D2347" s="5">
        <f>VLOOKUP(A2347, All!$A$2:$E$1647, 2)</f>
      </c>
      <c r="E2347" s="5">
        <f>VLOOKUP(A2347, All!$A$2:$E$1647, 3)</f>
      </c>
      <c r="F2347" s="5">
        <f>VLOOKUP(A2347, All!$A$2:$E$1647, 4)</f>
      </c>
      <c r="G2347" s="5">
        <f>VLOOKUP(A2347, All!$A$2:$E$1647, 5)</f>
      </c>
      <c r="H2347" s="5">
        <f>LEN(G2347)-LEN(SUBSTITUTE(G2347," ",""))+1</f>
      </c>
      <c r="I2347" s="5">
        <f>IF(H2347&gt;=10, 1, 2)</f>
      </c>
    </row>
    <row customHeight="true" ht="15" r="2348">
      <c r="A2348" s="5" t="str">
        <v>ordered</v>
      </c>
      <c r="B2348" s="10" t="str">
        <v>j</v>
      </c>
      <c r="C2348" s="5">
        <f>VLOOKUP(A2348, All!$A$2:$E$1647, 1)</f>
      </c>
      <c r="D2348" s="5">
        <f>VLOOKUP(A2348, All!$A$2:$E$1647, 2)</f>
      </c>
      <c r="E2348" s="5">
        <f>VLOOKUP(A2348, All!$A$2:$E$1647, 3)</f>
      </c>
      <c r="F2348" s="5">
        <f>VLOOKUP(A2348, All!$A$2:$E$1647, 4)</f>
      </c>
      <c r="G2348" s="5">
        <f>VLOOKUP(A2348, All!$A$2:$E$1647, 5)</f>
      </c>
      <c r="H2348" s="5">
        <f>LEN(G2348)-LEN(SUBSTITUTE(G2348," ",""))+1</f>
      </c>
      <c r="I2348" s="5">
        <f>IF(H2348&gt;=10, 1, 2)</f>
      </c>
    </row>
    <row customHeight="true" ht="15" r="2349">
      <c r="A2349" s="5" t="str">
        <v>humanistic</v>
      </c>
      <c r="B2349" s="10" t="str">
        <v>j</v>
      </c>
      <c r="C2349" s="5">
        <f>VLOOKUP(A2349, All!$A$2:$E$1647, 1)</f>
      </c>
      <c r="D2349" s="5">
        <f>VLOOKUP(A2349, All!$A$2:$E$1647, 2)</f>
      </c>
      <c r="E2349" s="5">
        <f>VLOOKUP(A2349, All!$A$2:$E$1647, 3)</f>
      </c>
      <c r="F2349" s="5">
        <f>VLOOKUP(A2349, All!$A$2:$E$1647, 4)</f>
      </c>
      <c r="G2349" s="5">
        <f>VLOOKUP(A2349, All!$A$2:$E$1647, 5)</f>
      </c>
      <c r="H2349" s="5">
        <f>LEN(G2349)-LEN(SUBSTITUTE(G2349," ",""))+1</f>
      </c>
      <c r="I2349" s="5">
        <f>IF(H2349&gt;=10, 1, 2)</f>
      </c>
    </row>
    <row customHeight="true" ht="15" r="2350">
      <c r="A2350" s="5" t="str">
        <v>progeny</v>
      </c>
      <c r="B2350" s="10" t="str">
        <v>n</v>
      </c>
      <c r="C2350" s="5">
        <f>VLOOKUP(A2350, All!$A$2:$E$1647, 1)</f>
      </c>
      <c r="D2350" s="5">
        <f>VLOOKUP(A2350, All!$A$2:$E$1647, 2)</f>
      </c>
      <c r="E2350" s="5">
        <f>VLOOKUP(A2350, All!$A$2:$E$1647, 3)</f>
      </c>
      <c r="F2350" s="5">
        <f>VLOOKUP(A2350, All!$A$2:$E$1647, 4)</f>
      </c>
      <c r="G2350" s="5">
        <f>VLOOKUP(A2350, All!$A$2:$E$1647, 5)</f>
      </c>
      <c r="H2350" s="5">
        <f>LEN(G2350)-LEN(SUBSTITUTE(G2350," ",""))+1</f>
      </c>
      <c r="I2350" s="5">
        <f>IF(H2350&gt;=10, 1, 2)</f>
      </c>
    </row>
    <row customHeight="true" ht="15" r="2351">
      <c r="A2351" s="5" t="str">
        <v>feudal</v>
      </c>
      <c r="B2351" s="10" t="str">
        <v>j</v>
      </c>
      <c r="C2351" s="5">
        <f>VLOOKUP(A2351, All!$A$2:$E$1647, 1)</f>
      </c>
      <c r="D2351" s="5">
        <f>VLOOKUP(A2351, All!$A$2:$E$1647, 2)</f>
      </c>
      <c r="E2351" s="5">
        <f>VLOOKUP(A2351, All!$A$2:$E$1647, 3)</f>
      </c>
      <c r="F2351" s="5">
        <f>VLOOKUP(A2351, All!$A$2:$E$1647, 4)</f>
      </c>
      <c r="G2351" s="5">
        <f>VLOOKUP(A2351, All!$A$2:$E$1647, 5)</f>
      </c>
      <c r="H2351" s="5">
        <f>LEN(G2351)-LEN(SUBSTITUTE(G2351," ",""))+1</f>
      </c>
      <c r="I2351" s="5">
        <f>IF(H2351&gt;=10, 1, 2)</f>
      </c>
    </row>
    <row customHeight="true" ht="15" r="2352">
      <c r="A2352" s="5" t="str">
        <v>illiteracy</v>
      </c>
      <c r="B2352" s="10" t="str">
        <v>n</v>
      </c>
      <c r="C2352" s="5">
        <f>VLOOKUP(A2352, All!$A$2:$E$1647, 1)</f>
      </c>
      <c r="D2352" s="5">
        <f>VLOOKUP(A2352, All!$A$2:$E$1647, 2)</f>
      </c>
      <c r="E2352" s="5">
        <f>VLOOKUP(A2352, All!$A$2:$E$1647, 3)</f>
      </c>
      <c r="F2352" s="5">
        <f>VLOOKUP(A2352, All!$A$2:$E$1647, 4)</f>
      </c>
      <c r="G2352" s="5">
        <f>VLOOKUP(A2352, All!$A$2:$E$1647, 5)</f>
      </c>
      <c r="H2352" s="5">
        <f>LEN(G2352)-LEN(SUBSTITUTE(G2352," ",""))+1</f>
      </c>
      <c r="I2352" s="5">
        <f>IF(H2352&gt;=10, 1, 2)</f>
      </c>
    </row>
    <row customHeight="true" ht="15" r="2353">
      <c r="A2353" s="5" t="str">
        <v>irrigate</v>
      </c>
      <c r="B2353" s="10" t="str">
        <v>v</v>
      </c>
      <c r="C2353" s="5">
        <f>VLOOKUP(A2353, All!$A$2:$E$1647, 1)</f>
      </c>
      <c r="D2353" s="5">
        <f>VLOOKUP(A2353, All!$A$2:$E$1647, 2)</f>
      </c>
      <c r="E2353" s="5">
        <f>VLOOKUP(A2353, All!$A$2:$E$1647, 3)</f>
      </c>
      <c r="F2353" s="5">
        <f>VLOOKUP(A2353, All!$A$2:$E$1647, 4)</f>
      </c>
      <c r="G2353" s="5">
        <f>VLOOKUP(A2353, All!$A$2:$E$1647, 5)</f>
      </c>
      <c r="H2353" s="5">
        <f>LEN(G2353)-LEN(SUBSTITUTE(G2353," ",""))+1</f>
      </c>
      <c r="I2353" s="5">
        <f>IF(H2353&gt;=10, 1, 2)</f>
      </c>
    </row>
    <row customHeight="true" ht="15" r="2354">
      <c r="A2354" s="5" t="str">
        <v>commensurate</v>
      </c>
      <c r="B2354" s="10" t="str">
        <v>j</v>
      </c>
      <c r="C2354" s="5">
        <f>VLOOKUP(A2354, All!$A$2:$E$1647, 1)</f>
      </c>
      <c r="D2354" s="5">
        <f>VLOOKUP(A2354, All!$A$2:$E$1647, 2)</f>
      </c>
      <c r="E2354" s="5">
        <f>VLOOKUP(A2354, All!$A$2:$E$1647, 3)</f>
      </c>
      <c r="F2354" s="5">
        <f>VLOOKUP(A2354, All!$A$2:$E$1647, 4)</f>
      </c>
      <c r="G2354" s="5">
        <f>VLOOKUP(A2354, All!$A$2:$E$1647, 5)</f>
      </c>
      <c r="H2354" s="5">
        <f>LEN(G2354)-LEN(SUBSTITUTE(G2354," ",""))+1</f>
      </c>
      <c r="I2354" s="5">
        <f>IF(H2354&gt;=10, 1, 2)</f>
      </c>
    </row>
    <row customHeight="true" ht="15" r="2355">
      <c r="A2355" s="5" t="str">
        <v>anomalous</v>
      </c>
      <c r="B2355" s="10" t="str">
        <v>j</v>
      </c>
      <c r="C2355" s="5">
        <f>VLOOKUP(A2355, All!$A$2:$E$1647, 1)</f>
      </c>
      <c r="D2355" s="5">
        <f>VLOOKUP(A2355, All!$A$2:$E$1647, 2)</f>
      </c>
      <c r="E2355" s="5">
        <f>VLOOKUP(A2355, All!$A$2:$E$1647, 3)</f>
      </c>
      <c r="F2355" s="5">
        <f>VLOOKUP(A2355, All!$A$2:$E$1647, 4)</f>
      </c>
      <c r="G2355" s="5">
        <f>VLOOKUP(A2355, All!$A$2:$E$1647, 5)</f>
      </c>
      <c r="H2355" s="5">
        <f>LEN(G2355)-LEN(SUBSTITUTE(G2355," ",""))+1</f>
      </c>
      <c r="I2355" s="5">
        <f>IF(H2355&gt;=10, 1, 2)</f>
      </c>
    </row>
    <row customHeight="true" ht="15" r="2356">
      <c r="A2356" s="5" t="str">
        <v>well-documented</v>
      </c>
      <c r="B2356" s="10" t="str">
        <v>j</v>
      </c>
      <c r="C2356" s="5">
        <f>VLOOKUP(A2356, All!$A$2:$E$1647, 1)</f>
      </c>
      <c r="D2356" s="5">
        <f>VLOOKUP(A2356, All!$A$2:$E$1647, 2)</f>
      </c>
      <c r="E2356" s="5">
        <f>VLOOKUP(A2356, All!$A$2:$E$1647, 3)</f>
      </c>
      <c r="F2356" s="5">
        <f>VLOOKUP(A2356, All!$A$2:$E$1647, 4)</f>
      </c>
      <c r="G2356" s="5">
        <f>VLOOKUP(A2356, All!$A$2:$E$1647, 5)</f>
      </c>
      <c r="H2356" s="5">
        <f>LEN(G2356)-LEN(SUBSTITUTE(G2356," ",""))+1</f>
      </c>
      <c r="I2356" s="5">
        <f>IF(H2356&gt;=10, 1, 2)</f>
      </c>
    </row>
    <row customHeight="true" ht="15" r="2357">
      <c r="A2357" s="5" t="str">
        <v>redress</v>
      </c>
      <c r="B2357" s="10" t="str">
        <v>v</v>
      </c>
      <c r="C2357" s="5">
        <f>VLOOKUP(A2357, All!$A$2:$E$1647, 1)</f>
      </c>
      <c r="D2357" s="5">
        <f>VLOOKUP(A2357, All!$A$2:$E$1647, 2)</f>
      </c>
      <c r="E2357" s="5">
        <f>VLOOKUP(A2357, All!$A$2:$E$1647, 3)</f>
      </c>
      <c r="F2357" s="5">
        <f>VLOOKUP(A2357, All!$A$2:$E$1647, 4)</f>
      </c>
      <c r="G2357" s="5">
        <f>VLOOKUP(A2357, All!$A$2:$E$1647, 5)</f>
      </c>
      <c r="H2357" s="5">
        <f>LEN(G2357)-LEN(SUBSTITUTE(G2357," ",""))+1</f>
      </c>
      <c r="I2357" s="5">
        <f>IF(H2357&gt;=10, 1, 2)</f>
      </c>
    </row>
    <row customHeight="true" ht="15" r="2358">
      <c r="A2358" s="5" t="str">
        <v>circular</v>
      </c>
      <c r="B2358" s="10" t="str">
        <v>n</v>
      </c>
      <c r="C2358" s="5">
        <f>VLOOKUP(A2358, All!$A$2:$E$1647, 1)</f>
      </c>
      <c r="D2358" s="5">
        <f>VLOOKUP(A2358, All!$A$2:$E$1647, 2)</f>
      </c>
      <c r="E2358" s="5">
        <f>VLOOKUP(A2358, All!$A$2:$E$1647, 3)</f>
      </c>
      <c r="F2358" s="5">
        <f>VLOOKUP(A2358, All!$A$2:$E$1647, 4)</f>
      </c>
      <c r="G2358" s="5">
        <f>VLOOKUP(A2358, All!$A$2:$E$1647, 5)</f>
      </c>
      <c r="H2358" s="5">
        <f>LEN(G2358)-LEN(SUBSTITUTE(G2358," ",""))+1</f>
      </c>
      <c r="I2358" s="5">
        <f>IF(H2358&gt;=10, 1, 2)</f>
      </c>
    </row>
    <row customHeight="true" ht="15" r="2359">
      <c r="A2359" s="5" t="str">
        <v>sender</v>
      </c>
      <c r="B2359" s="10" t="str">
        <v>n</v>
      </c>
      <c r="C2359" s="5">
        <f>VLOOKUP(A2359, All!$A$2:$E$1647, 1)</f>
      </c>
      <c r="D2359" s="5">
        <f>VLOOKUP(A2359, All!$A$2:$E$1647, 2)</f>
      </c>
      <c r="E2359" s="5">
        <f>VLOOKUP(A2359, All!$A$2:$E$1647, 3)</f>
      </c>
      <c r="F2359" s="5">
        <f>VLOOKUP(A2359, All!$A$2:$E$1647, 4)</f>
      </c>
      <c r="G2359" s="5">
        <f>VLOOKUP(A2359, All!$A$2:$E$1647, 5)</f>
      </c>
      <c r="H2359" s="5">
        <f>LEN(G2359)-LEN(SUBSTITUTE(G2359," ",""))+1</f>
      </c>
      <c r="I2359" s="5">
        <f>IF(H2359&gt;=10, 1, 2)</f>
      </c>
    </row>
    <row customHeight="true" ht="15" r="2360">
      <c r="A2360" s="5" t="str">
        <v>herein</v>
      </c>
      <c r="B2360" s="10" t="str">
        <v>r</v>
      </c>
      <c r="C2360" s="5">
        <f>VLOOKUP(A2360, All!$A$2:$E$1647, 1)</f>
      </c>
      <c r="D2360" s="5">
        <f>VLOOKUP(A2360, All!$A$2:$E$1647, 2)</f>
      </c>
      <c r="E2360" s="5">
        <f>VLOOKUP(A2360, All!$A$2:$E$1647, 3)</f>
      </c>
      <c r="F2360" s="5">
        <f>VLOOKUP(A2360, All!$A$2:$E$1647, 4)</f>
      </c>
      <c r="G2360" s="5">
        <f>VLOOKUP(A2360, All!$A$2:$E$1647, 5)</f>
      </c>
      <c r="H2360" s="5">
        <f>LEN(G2360)-LEN(SUBSTITUTE(G2360," ",""))+1</f>
      </c>
      <c r="I2360" s="5">
        <f>IF(H2360&gt;=10, 1, 2)</f>
      </c>
    </row>
    <row customHeight="true" ht="15" r="2361">
      <c r="A2361" s="5" t="str">
        <v>liberated</v>
      </c>
      <c r="B2361" s="10" t="str">
        <v>j</v>
      </c>
      <c r="C2361" s="5">
        <f>VLOOKUP(A2361, All!$A$2:$E$1647, 1)</f>
      </c>
      <c r="D2361" s="5">
        <f>VLOOKUP(A2361, All!$A$2:$E$1647, 2)</f>
      </c>
      <c r="E2361" s="5">
        <f>VLOOKUP(A2361, All!$A$2:$E$1647, 3)</f>
      </c>
      <c r="F2361" s="5">
        <f>VLOOKUP(A2361, All!$A$2:$E$1647, 4)</f>
      </c>
      <c r="G2361" s="5">
        <f>VLOOKUP(A2361, All!$A$2:$E$1647, 5)</f>
      </c>
      <c r="H2361" s="5">
        <f>LEN(G2361)-LEN(SUBSTITUTE(G2361," ",""))+1</f>
      </c>
      <c r="I2361" s="5">
        <f>IF(H2361&gt;=10, 1, 2)</f>
      </c>
    </row>
    <row customHeight="true" ht="15" r="2362">
      <c r="A2362" s="5" t="str">
        <v>dynamism</v>
      </c>
      <c r="B2362" s="10" t="str">
        <v>n</v>
      </c>
      <c r="C2362" s="5">
        <f>VLOOKUP(A2362, All!$A$2:$E$1647, 1)</f>
      </c>
      <c r="D2362" s="5">
        <f>VLOOKUP(A2362, All!$A$2:$E$1647, 2)</f>
      </c>
      <c r="E2362" s="5">
        <f>VLOOKUP(A2362, All!$A$2:$E$1647, 3)</f>
      </c>
      <c r="F2362" s="5">
        <f>VLOOKUP(A2362, All!$A$2:$E$1647, 4)</f>
      </c>
      <c r="G2362" s="5">
        <f>VLOOKUP(A2362, All!$A$2:$E$1647, 5)</f>
      </c>
      <c r="H2362" s="5">
        <f>LEN(G2362)-LEN(SUBSTITUTE(G2362," ",""))+1</f>
      </c>
      <c r="I2362" s="5">
        <f>IF(H2362&gt;=10, 1, 2)</f>
      </c>
    </row>
    <row customHeight="true" ht="15" r="2363">
      <c r="A2363" s="5" t="str">
        <v>word</v>
      </c>
      <c r="B2363" s="10" t="str">
        <v>v</v>
      </c>
      <c r="C2363" s="5">
        <f>VLOOKUP(A2363, All!$A$2:$E$1647, 1)</f>
      </c>
      <c r="D2363" s="5">
        <f>VLOOKUP(A2363, All!$A$2:$E$1647, 2)</f>
      </c>
      <c r="E2363" s="5">
        <f>VLOOKUP(A2363, All!$A$2:$E$1647, 3)</f>
      </c>
      <c r="F2363" s="5">
        <f>VLOOKUP(A2363, All!$A$2:$E$1647, 4)</f>
      </c>
      <c r="G2363" s="5">
        <f>VLOOKUP(A2363, All!$A$2:$E$1647, 5)</f>
      </c>
      <c r="H2363" s="5">
        <f>LEN(G2363)-LEN(SUBSTITUTE(G2363," ",""))+1</f>
      </c>
      <c r="I2363" s="5">
        <f>IF(H2363&gt;=10, 1, 2)</f>
      </c>
    </row>
    <row customHeight="true" ht="15" r="2364">
      <c r="A2364" s="5" t="str">
        <v>expound</v>
      </c>
      <c r="B2364" s="10" t="str">
        <v>v</v>
      </c>
      <c r="C2364" s="5">
        <f>VLOOKUP(A2364, All!$A$2:$E$1647, 1)</f>
      </c>
      <c r="D2364" s="5">
        <f>VLOOKUP(A2364, All!$A$2:$E$1647, 2)</f>
      </c>
      <c r="E2364" s="5">
        <f>VLOOKUP(A2364, All!$A$2:$E$1647, 3)</f>
      </c>
      <c r="F2364" s="5">
        <f>VLOOKUP(A2364, All!$A$2:$E$1647, 4)</f>
      </c>
      <c r="G2364" s="5">
        <f>VLOOKUP(A2364, All!$A$2:$E$1647, 5)</f>
      </c>
      <c r="H2364" s="5">
        <f>LEN(G2364)-LEN(SUBSTITUTE(G2364," ",""))+1</f>
      </c>
      <c r="I2364" s="5">
        <f>IF(H2364&gt;=10, 1, 2)</f>
      </c>
    </row>
    <row customHeight="true" ht="15" r="2365">
      <c r="A2365" s="5" t="str">
        <v>fragment</v>
      </c>
      <c r="B2365" s="10" t="str">
        <v>v</v>
      </c>
      <c r="C2365" s="5">
        <f>VLOOKUP(A2365, All!$A$2:$E$1647, 1)</f>
      </c>
      <c r="D2365" s="5">
        <f>VLOOKUP(A2365, All!$A$2:$E$1647, 2)</f>
      </c>
      <c r="E2365" s="5">
        <f>VLOOKUP(A2365, All!$A$2:$E$1647, 3)</f>
      </c>
      <c r="F2365" s="5">
        <f>VLOOKUP(A2365, All!$A$2:$E$1647, 4)</f>
      </c>
      <c r="G2365" s="5">
        <f>VLOOKUP(A2365, All!$A$2:$E$1647, 5)</f>
      </c>
      <c r="H2365" s="5">
        <f>LEN(G2365)-LEN(SUBSTITUTE(G2365," ",""))+1</f>
      </c>
      <c r="I2365" s="5">
        <f>IF(H2365&gt;=10, 1, 2)</f>
      </c>
    </row>
    <row customHeight="true" ht="15" r="2366">
      <c r="A2366" s="5" t="str">
        <v>computer-based</v>
      </c>
      <c r="B2366" s="10" t="str">
        <v>j</v>
      </c>
      <c r="C2366" s="5">
        <f>VLOOKUP(A2366, All!$A$2:$E$1647, 1)</f>
      </c>
      <c r="D2366" s="5">
        <f>VLOOKUP(A2366, All!$A$2:$E$1647, 2)</f>
      </c>
      <c r="E2366" s="5">
        <f>VLOOKUP(A2366, All!$A$2:$E$1647, 3)</f>
      </c>
      <c r="F2366" s="5">
        <f>VLOOKUP(A2366, All!$A$2:$E$1647, 4)</f>
      </c>
      <c r="G2366" s="5">
        <f>VLOOKUP(A2366, All!$A$2:$E$1647, 5)</f>
      </c>
      <c r="H2366" s="5">
        <f>LEN(G2366)-LEN(SUBSTITUTE(G2366," ",""))+1</f>
      </c>
      <c r="I2366" s="5">
        <f>IF(H2366&gt;=10, 1, 2)</f>
      </c>
    </row>
    <row customHeight="true" ht="15" r="2367">
      <c r="A2367" s="5" t="str">
        <v>affiliated</v>
      </c>
      <c r="B2367" s="10" t="str">
        <v>j</v>
      </c>
      <c r="C2367" s="5">
        <f>VLOOKUP(A2367, All!$A$2:$E$1647, 1)</f>
      </c>
      <c r="D2367" s="5">
        <f>VLOOKUP(A2367, All!$A$2:$E$1647, 2)</f>
      </c>
      <c r="E2367" s="5">
        <f>VLOOKUP(A2367, All!$A$2:$E$1647, 3)</f>
      </c>
      <c r="F2367" s="5">
        <f>VLOOKUP(A2367, All!$A$2:$E$1647, 4)</f>
      </c>
      <c r="G2367" s="5">
        <f>VLOOKUP(A2367, All!$A$2:$E$1647, 5)</f>
      </c>
      <c r="H2367" s="5">
        <f>LEN(G2367)-LEN(SUBSTITUTE(G2367," ",""))+1</f>
      </c>
      <c r="I2367" s="5">
        <f>IF(H2367&gt;=10, 1, 2)</f>
      </c>
    </row>
    <row customHeight="true" ht="15" r="2368">
      <c r="A2368" s="5" t="str">
        <v>unsuitable</v>
      </c>
      <c r="B2368" s="10" t="str">
        <v>j</v>
      </c>
      <c r="C2368" s="5">
        <f>VLOOKUP(A2368, All!$A$2:$E$1647, 1)</f>
      </c>
      <c r="D2368" s="5">
        <f>VLOOKUP(A2368, All!$A$2:$E$1647, 2)</f>
      </c>
      <c r="E2368" s="5">
        <f>VLOOKUP(A2368, All!$A$2:$E$1647, 3)</f>
      </c>
      <c r="F2368" s="5">
        <f>VLOOKUP(A2368, All!$A$2:$E$1647, 4)</f>
      </c>
      <c r="G2368" s="5">
        <f>VLOOKUP(A2368, All!$A$2:$E$1647, 5)</f>
      </c>
      <c r="H2368" s="5">
        <f>LEN(G2368)-LEN(SUBSTITUTE(G2368," ",""))+1</f>
      </c>
      <c r="I2368" s="5">
        <f>IF(H2368&gt;=10, 1, 2)</f>
      </c>
    </row>
    <row customHeight="true" ht="15" r="2369">
      <c r="A2369" s="5" t="str">
        <v>perplexing</v>
      </c>
      <c r="B2369" s="10" t="str">
        <v>j</v>
      </c>
      <c r="C2369" s="5">
        <f>VLOOKUP(A2369, All!$A$2:$E$1647, 1)</f>
      </c>
      <c r="D2369" s="5">
        <f>VLOOKUP(A2369, All!$A$2:$E$1647, 2)</f>
      </c>
      <c r="E2369" s="5">
        <f>VLOOKUP(A2369, All!$A$2:$E$1647, 3)</f>
      </c>
      <c r="F2369" s="5">
        <f>VLOOKUP(A2369, All!$A$2:$E$1647, 4)</f>
      </c>
      <c r="G2369" s="5">
        <f>VLOOKUP(A2369, All!$A$2:$E$1647, 5)</f>
      </c>
      <c r="H2369" s="5">
        <f>LEN(G2369)-LEN(SUBSTITUTE(G2369," ",""))+1</f>
      </c>
      <c r="I2369" s="5">
        <f>IF(H2369&gt;=10, 1, 2)</f>
      </c>
    </row>
    <row customHeight="true" ht="15" r="2370">
      <c r="A2370" s="5" t="str">
        <v>synonym</v>
      </c>
      <c r="B2370" s="10" t="str">
        <v>n</v>
      </c>
      <c r="C2370" s="5">
        <f>VLOOKUP(A2370, All!$A$2:$E$1647, 1)</f>
      </c>
      <c r="D2370" s="5">
        <f>VLOOKUP(A2370, All!$A$2:$E$1647, 2)</f>
      </c>
      <c r="E2370" s="5">
        <f>VLOOKUP(A2370, All!$A$2:$E$1647, 3)</f>
      </c>
      <c r="F2370" s="5">
        <f>VLOOKUP(A2370, All!$A$2:$E$1647, 4)</f>
      </c>
      <c r="G2370" s="5">
        <f>VLOOKUP(A2370, All!$A$2:$E$1647, 5)</f>
      </c>
      <c r="H2370" s="5">
        <f>LEN(G2370)-LEN(SUBSTITUTE(G2370," ",""))+1</f>
      </c>
      <c r="I2370" s="5">
        <f>IF(H2370&gt;=10, 1, 2)</f>
      </c>
    </row>
    <row customHeight="true" ht="15" r="2371">
      <c r="A2371" s="5" t="str">
        <v>aggregation</v>
      </c>
      <c r="B2371" s="10" t="str">
        <v>n</v>
      </c>
      <c r="C2371" s="5">
        <f>VLOOKUP(A2371, All!$A$2:$E$1647, 1)</f>
      </c>
      <c r="D2371" s="5">
        <f>VLOOKUP(A2371, All!$A$2:$E$1647, 2)</f>
      </c>
      <c r="E2371" s="5">
        <f>VLOOKUP(A2371, All!$A$2:$E$1647, 3)</f>
      </c>
      <c r="F2371" s="5">
        <f>VLOOKUP(A2371, All!$A$2:$E$1647, 4)</f>
      </c>
      <c r="G2371" s="5">
        <f>VLOOKUP(A2371, All!$A$2:$E$1647, 5)</f>
      </c>
      <c r="H2371" s="5">
        <f>LEN(G2371)-LEN(SUBSTITUTE(G2371," ",""))+1</f>
      </c>
      <c r="I2371" s="5">
        <f>IF(H2371&gt;=10, 1, 2)</f>
      </c>
    </row>
    <row customHeight="true" ht="15" r="2372">
      <c r="A2372" s="5" t="str">
        <v>allowable</v>
      </c>
      <c r="B2372" s="10" t="str">
        <v>j</v>
      </c>
      <c r="C2372" s="5">
        <f>VLOOKUP(A2372, All!$A$2:$E$1647, 1)</f>
      </c>
      <c r="D2372" s="5">
        <f>VLOOKUP(A2372, All!$A$2:$E$1647, 2)</f>
      </c>
      <c r="E2372" s="5">
        <f>VLOOKUP(A2372, All!$A$2:$E$1647, 3)</f>
      </c>
      <c r="F2372" s="5">
        <f>VLOOKUP(A2372, All!$A$2:$E$1647, 4)</f>
      </c>
      <c r="G2372" s="5">
        <f>VLOOKUP(A2372, All!$A$2:$E$1647, 5)</f>
      </c>
      <c r="H2372" s="5">
        <f>LEN(G2372)-LEN(SUBSTITUTE(G2372," ",""))+1</f>
      </c>
      <c r="I2372" s="5">
        <f>IF(H2372&gt;=10, 1, 2)</f>
      </c>
    </row>
    <row customHeight="true" ht="15" r="2373">
      <c r="A2373" s="5" t="str">
        <v>circumscribe</v>
      </c>
      <c r="B2373" s="10" t="str">
        <v>v</v>
      </c>
      <c r="C2373" s="5">
        <f>VLOOKUP(A2373, All!$A$2:$E$1647, 1)</f>
      </c>
      <c r="D2373" s="5">
        <f>VLOOKUP(A2373, All!$A$2:$E$1647, 2)</f>
      </c>
      <c r="E2373" s="5">
        <f>VLOOKUP(A2373, All!$A$2:$E$1647, 3)</f>
      </c>
      <c r="F2373" s="5">
        <f>VLOOKUP(A2373, All!$A$2:$E$1647, 4)</f>
      </c>
      <c r="G2373" s="5">
        <f>VLOOKUP(A2373, All!$A$2:$E$1647, 5)</f>
      </c>
      <c r="H2373" s="5">
        <f>LEN(G2373)-LEN(SUBSTITUTE(G2373," ",""))+1</f>
      </c>
      <c r="I2373" s="5">
        <f>IF(H2373&gt;=10, 1, 2)</f>
      </c>
    </row>
    <row customHeight="true" ht="15" r="2374">
      <c r="A2374" s="5" t="str">
        <v>empathetic</v>
      </c>
      <c r="B2374" s="10" t="str">
        <v>j</v>
      </c>
      <c r="C2374" s="5">
        <f>VLOOKUP(A2374, All!$A$2:$E$1647, 1)</f>
      </c>
      <c r="D2374" s="5">
        <f>VLOOKUP(A2374, All!$A$2:$E$1647, 2)</f>
      </c>
      <c r="E2374" s="5">
        <f>VLOOKUP(A2374, All!$A$2:$E$1647, 3)</f>
      </c>
      <c r="F2374" s="5">
        <f>VLOOKUP(A2374, All!$A$2:$E$1647, 4)</f>
      </c>
      <c r="G2374" s="5">
        <f>VLOOKUP(A2374, All!$A$2:$E$1647, 5)</f>
      </c>
      <c r="H2374" s="5">
        <f>LEN(G2374)-LEN(SUBSTITUTE(G2374," ",""))+1</f>
      </c>
      <c r="I2374" s="5">
        <f>IF(H2374&gt;=10, 1, 2)</f>
      </c>
    </row>
    <row customHeight="true" ht="15" r="2375">
      <c r="A2375" s="5" t="str">
        <v>opine</v>
      </c>
      <c r="B2375" s="10" t="str">
        <v>v</v>
      </c>
      <c r="C2375" s="5">
        <f>VLOOKUP(A2375, All!$A$2:$E$1647, 1)</f>
      </c>
      <c r="D2375" s="5">
        <f>VLOOKUP(A2375, All!$A$2:$E$1647, 2)</f>
      </c>
      <c r="E2375" s="5">
        <f>VLOOKUP(A2375, All!$A$2:$E$1647, 3)</f>
      </c>
      <c r="F2375" s="5">
        <f>VLOOKUP(A2375, All!$A$2:$E$1647, 4)</f>
      </c>
      <c r="G2375" s="5">
        <f>VLOOKUP(A2375, All!$A$2:$E$1647, 5)</f>
      </c>
      <c r="H2375" s="5">
        <f>LEN(G2375)-LEN(SUBSTITUTE(G2375," ",""))+1</f>
      </c>
      <c r="I2375" s="5">
        <f>IF(H2375&gt;=10, 1, 2)</f>
      </c>
    </row>
    <row customHeight="true" ht="15" r="2376">
      <c r="A2376" s="5" t="str">
        <v>interrelationship</v>
      </c>
      <c r="B2376" s="10" t="str">
        <v>n</v>
      </c>
      <c r="C2376" s="5">
        <f>VLOOKUP(A2376, All!$A$2:$E$1647, 1)</f>
      </c>
      <c r="D2376" s="5">
        <f>VLOOKUP(A2376, All!$A$2:$E$1647, 2)</f>
      </c>
      <c r="E2376" s="5">
        <f>VLOOKUP(A2376, All!$A$2:$E$1647, 3)</f>
      </c>
      <c r="F2376" s="5">
        <f>VLOOKUP(A2376, All!$A$2:$E$1647, 4)</f>
      </c>
      <c r="G2376" s="5">
        <f>VLOOKUP(A2376, All!$A$2:$E$1647, 5)</f>
      </c>
      <c r="H2376" s="5">
        <f>LEN(G2376)-LEN(SUBSTITUTE(G2376," ",""))+1</f>
      </c>
      <c r="I2376" s="5">
        <f>IF(H2376&gt;=10, 1, 2)</f>
      </c>
    </row>
    <row customHeight="true" ht="15" r="2377">
      <c r="A2377" s="5" t="str">
        <v>equivalence</v>
      </c>
      <c r="B2377" s="10" t="str">
        <v>n</v>
      </c>
      <c r="C2377" s="5">
        <f>VLOOKUP(A2377, All!$A$2:$E$1647, 1)</f>
      </c>
      <c r="D2377" s="5">
        <f>VLOOKUP(A2377, All!$A$2:$E$1647, 2)</f>
      </c>
      <c r="E2377" s="5">
        <f>VLOOKUP(A2377, All!$A$2:$E$1647, 3)</f>
      </c>
      <c r="F2377" s="5">
        <f>VLOOKUP(A2377, All!$A$2:$E$1647, 4)</f>
      </c>
      <c r="G2377" s="5">
        <f>VLOOKUP(A2377, All!$A$2:$E$1647, 5)</f>
      </c>
      <c r="H2377" s="5">
        <f>LEN(G2377)-LEN(SUBSTITUTE(G2377," ",""))+1</f>
      </c>
      <c r="I2377" s="5">
        <f>IF(H2377&gt;=10, 1, 2)</f>
      </c>
    </row>
    <row customHeight="true" ht="15" r="2378">
      <c r="A2378" s="5" t="str">
        <v>self-awareness</v>
      </c>
      <c r="B2378" s="10" t="str">
        <v>n</v>
      </c>
      <c r="C2378" s="5">
        <f>VLOOKUP(A2378, All!$A$2:$E$1647, 1)</f>
      </c>
      <c r="D2378" s="5">
        <f>VLOOKUP(A2378, All!$A$2:$E$1647, 2)</f>
      </c>
      <c r="E2378" s="5">
        <f>VLOOKUP(A2378, All!$A$2:$E$1647, 3)</f>
      </c>
      <c r="F2378" s="5">
        <f>VLOOKUP(A2378, All!$A$2:$E$1647, 4)</f>
      </c>
      <c r="G2378" s="5">
        <f>VLOOKUP(A2378, All!$A$2:$E$1647, 5)</f>
      </c>
      <c r="H2378" s="5">
        <f>LEN(G2378)-LEN(SUBSTITUTE(G2378," ",""))+1</f>
      </c>
      <c r="I2378" s="5">
        <f>IF(H2378&gt;=10, 1, 2)</f>
      </c>
    </row>
    <row customHeight="true" ht="15" r="2379">
      <c r="A2379" s="5" t="str">
        <v>centralize</v>
      </c>
      <c r="B2379" s="10" t="str">
        <v>v</v>
      </c>
      <c r="C2379" s="5">
        <f>VLOOKUP(A2379, All!$A$2:$E$1647, 1)</f>
      </c>
      <c r="D2379" s="5">
        <f>VLOOKUP(A2379, All!$A$2:$E$1647, 2)</f>
      </c>
      <c r="E2379" s="5">
        <f>VLOOKUP(A2379, All!$A$2:$E$1647, 3)</f>
      </c>
      <c r="F2379" s="5">
        <f>VLOOKUP(A2379, All!$A$2:$E$1647, 4)</f>
      </c>
      <c r="G2379" s="5">
        <f>VLOOKUP(A2379, All!$A$2:$E$1647, 5)</f>
      </c>
      <c r="H2379" s="5">
        <f>LEN(G2379)-LEN(SUBSTITUTE(G2379," ",""))+1</f>
      </c>
      <c r="I2379" s="5">
        <f>IF(H2379&gt;=10, 1, 2)</f>
      </c>
    </row>
    <row customHeight="true" ht="15" r="2380">
      <c r="A2380" s="5" t="str">
        <v>discontinuity</v>
      </c>
      <c r="B2380" s="10" t="str">
        <v>n</v>
      </c>
      <c r="C2380" s="5">
        <f>VLOOKUP(A2380, All!$A$2:$E$1647, 1)</f>
      </c>
      <c r="D2380" s="5">
        <f>VLOOKUP(A2380, All!$A$2:$E$1647, 2)</f>
      </c>
      <c r="E2380" s="5">
        <f>VLOOKUP(A2380, All!$A$2:$E$1647, 3)</f>
      </c>
      <c r="F2380" s="5">
        <f>VLOOKUP(A2380, All!$A$2:$E$1647, 4)</f>
      </c>
      <c r="G2380" s="5">
        <f>VLOOKUP(A2380, All!$A$2:$E$1647, 5)</f>
      </c>
      <c r="H2380" s="5">
        <f>LEN(G2380)-LEN(SUBSTITUTE(G2380," ",""))+1</f>
      </c>
      <c r="I2380" s="5">
        <f>IF(H2380&gt;=10, 1, 2)</f>
      </c>
    </row>
    <row customHeight="true" ht="15" r="2381">
      <c r="A2381" s="5" t="str">
        <v>inducement</v>
      </c>
      <c r="B2381" s="10" t="str">
        <v>n</v>
      </c>
      <c r="C2381" s="5">
        <f>VLOOKUP(A2381, All!$A$2:$E$1647, 1)</f>
      </c>
      <c r="D2381" s="5">
        <f>VLOOKUP(A2381, All!$A$2:$E$1647, 2)</f>
      </c>
      <c r="E2381" s="5">
        <f>VLOOKUP(A2381, All!$A$2:$E$1647, 3)</f>
      </c>
      <c r="F2381" s="5">
        <f>VLOOKUP(A2381, All!$A$2:$E$1647, 4)</f>
      </c>
      <c r="G2381" s="5">
        <f>VLOOKUP(A2381, All!$A$2:$E$1647, 5)</f>
      </c>
      <c r="H2381" s="5">
        <f>LEN(G2381)-LEN(SUBSTITUTE(G2381," ",""))+1</f>
      </c>
      <c r="I2381" s="5">
        <f>IF(H2381&gt;=10, 1, 2)</f>
      </c>
    </row>
    <row customHeight="true" ht="15" r="2382">
      <c r="A2382" s="5" t="str">
        <v>non-white</v>
      </c>
      <c r="B2382" s="10" t="str">
        <v>n</v>
      </c>
      <c r="C2382" s="5">
        <f>VLOOKUP(A2382, All!$A$2:$E$1647, 1)</f>
      </c>
      <c r="D2382" s="5">
        <f>VLOOKUP(A2382, All!$A$2:$E$1647, 2)</f>
      </c>
      <c r="E2382" s="5">
        <f>VLOOKUP(A2382, All!$A$2:$E$1647, 3)</f>
      </c>
      <c r="F2382" s="5">
        <f>VLOOKUP(A2382, All!$A$2:$E$1647, 4)</f>
      </c>
      <c r="G2382" s="5">
        <f>VLOOKUP(A2382, All!$A$2:$E$1647, 5)</f>
      </c>
      <c r="H2382" s="5">
        <f>LEN(G2382)-LEN(SUBSTITUTE(G2382," ",""))+1</f>
      </c>
      <c r="I2382" s="5">
        <f>IF(H2382&gt;=10, 1, 2)</f>
      </c>
    </row>
    <row customHeight="true" ht="15" r="2383">
      <c r="A2383" s="5" t="str">
        <v>symbiotic</v>
      </c>
      <c r="B2383" s="10" t="str">
        <v>j</v>
      </c>
      <c r="C2383" s="5">
        <f>VLOOKUP(A2383, All!$A$2:$E$1647, 1)</f>
      </c>
      <c r="D2383" s="5">
        <f>VLOOKUP(A2383, All!$A$2:$E$1647, 2)</f>
      </c>
      <c r="E2383" s="5">
        <f>VLOOKUP(A2383, All!$A$2:$E$1647, 3)</f>
      </c>
      <c r="F2383" s="5">
        <f>VLOOKUP(A2383, All!$A$2:$E$1647, 4)</f>
      </c>
      <c r="G2383" s="5">
        <f>VLOOKUP(A2383, All!$A$2:$E$1647, 5)</f>
      </c>
      <c r="H2383" s="5">
        <f>LEN(G2383)-LEN(SUBSTITUTE(G2383," ",""))+1</f>
      </c>
      <c r="I2383" s="5">
        <f>IF(H2383&gt;=10, 1, 2)</f>
      </c>
    </row>
    <row customHeight="true" ht="15" r="2384">
      <c r="A2384" s="5" t="str">
        <v>articulated</v>
      </c>
      <c r="B2384" s="10" t="str">
        <v>j</v>
      </c>
      <c r="C2384" s="5">
        <f>VLOOKUP(A2384, All!$A$2:$E$1647, 1)</f>
      </c>
      <c r="D2384" s="5">
        <f>VLOOKUP(A2384, All!$A$2:$E$1647, 2)</f>
      </c>
      <c r="E2384" s="5">
        <f>VLOOKUP(A2384, All!$A$2:$E$1647, 3)</f>
      </c>
      <c r="F2384" s="5">
        <f>VLOOKUP(A2384, All!$A$2:$E$1647, 4)</f>
      </c>
      <c r="G2384" s="5">
        <f>VLOOKUP(A2384, All!$A$2:$E$1647, 5)</f>
      </c>
      <c r="H2384" s="5">
        <f>LEN(G2384)-LEN(SUBSTITUTE(G2384," ",""))+1</f>
      </c>
      <c r="I2384" s="5">
        <f>IF(H2384&gt;=10, 1, 2)</f>
      </c>
    </row>
    <row customHeight="true" ht="15" r="2385">
      <c r="A2385" s="5" t="str">
        <v>outgrowth</v>
      </c>
      <c r="B2385" s="10" t="str">
        <v>n</v>
      </c>
      <c r="C2385" s="5">
        <f>VLOOKUP(A2385, All!$A$2:$E$1647, 1)</f>
      </c>
      <c r="D2385" s="5">
        <f>VLOOKUP(A2385, All!$A$2:$E$1647, 2)</f>
      </c>
      <c r="E2385" s="5">
        <f>VLOOKUP(A2385, All!$A$2:$E$1647, 3)</f>
      </c>
      <c r="F2385" s="5">
        <f>VLOOKUP(A2385, All!$A$2:$E$1647, 4)</f>
      </c>
      <c r="G2385" s="5">
        <f>VLOOKUP(A2385, All!$A$2:$E$1647, 5)</f>
      </c>
      <c r="H2385" s="5">
        <f>LEN(G2385)-LEN(SUBSTITUTE(G2385," ",""))+1</f>
      </c>
      <c r="I2385" s="5">
        <f>IF(H2385&gt;=10, 1, 2)</f>
      </c>
    </row>
    <row customHeight="true" ht="15" r="2386">
      <c r="A2386" s="5" t="str">
        <v>reversible</v>
      </c>
      <c r="B2386" s="10" t="str">
        <v>j</v>
      </c>
      <c r="C2386" s="5">
        <f>VLOOKUP(A2386, All!$A$2:$E$1647, 1)</f>
      </c>
      <c r="D2386" s="5">
        <f>VLOOKUP(A2386, All!$A$2:$E$1647, 2)</f>
      </c>
      <c r="E2386" s="5">
        <f>VLOOKUP(A2386, All!$A$2:$E$1647, 3)</f>
      </c>
      <c r="F2386" s="5">
        <f>VLOOKUP(A2386, All!$A$2:$E$1647, 4)</f>
      </c>
      <c r="G2386" s="5">
        <f>VLOOKUP(A2386, All!$A$2:$E$1647, 5)</f>
      </c>
      <c r="H2386" s="5">
        <f>LEN(G2386)-LEN(SUBSTITUTE(G2386," ",""))+1</f>
      </c>
      <c r="I2386" s="5">
        <f>IF(H2386&gt;=10, 1, 2)</f>
      </c>
    </row>
    <row customHeight="true" ht="15" r="2387">
      <c r="A2387" s="5" t="str">
        <v>deleterious</v>
      </c>
      <c r="B2387" s="10" t="str">
        <v>j</v>
      </c>
      <c r="C2387" s="5">
        <f>VLOOKUP(A2387, All!$A$2:$E$1647, 1)</f>
      </c>
      <c r="D2387" s="5">
        <f>VLOOKUP(A2387, All!$A$2:$E$1647, 2)</f>
      </c>
      <c r="E2387" s="5">
        <f>VLOOKUP(A2387, All!$A$2:$E$1647, 3)</f>
      </c>
      <c r="F2387" s="5">
        <f>VLOOKUP(A2387, All!$A$2:$E$1647, 4)</f>
      </c>
      <c r="G2387" s="5">
        <f>VLOOKUP(A2387, All!$A$2:$E$1647, 5)</f>
      </c>
      <c r="H2387" s="5">
        <f>LEN(G2387)-LEN(SUBSTITUTE(G2387," ",""))+1</f>
      </c>
      <c r="I2387" s="5">
        <f>IF(H2387&gt;=10, 1, 2)</f>
      </c>
    </row>
    <row customHeight="true" ht="15" r="2388">
      <c r="A2388" s="5" t="str">
        <v>shaping</v>
      </c>
      <c r="B2388" s="10" t="str">
        <v>j</v>
      </c>
      <c r="C2388" s="5">
        <f>VLOOKUP(A2388, All!$A$2:$E$1647, 1)</f>
      </c>
      <c r="D2388" s="5">
        <f>VLOOKUP(A2388, All!$A$2:$E$1647, 2)</f>
      </c>
      <c r="E2388" s="5">
        <f>VLOOKUP(A2388, All!$A$2:$E$1647, 3)</f>
      </c>
      <c r="F2388" s="5">
        <f>VLOOKUP(A2388, All!$A$2:$E$1647, 4)</f>
      </c>
      <c r="G2388" s="5">
        <f>VLOOKUP(A2388, All!$A$2:$E$1647, 5)</f>
      </c>
      <c r="H2388" s="5">
        <f>LEN(G2388)-LEN(SUBSTITUTE(G2388," ",""))+1</f>
      </c>
      <c r="I2388" s="5">
        <f>IF(H2388&gt;=10, 1, 2)</f>
      </c>
    </row>
    <row customHeight="true" ht="15" r="2389">
      <c r="A2389" s="5" t="str">
        <v>elapse</v>
      </c>
      <c r="B2389" s="10" t="str">
        <v>v</v>
      </c>
      <c r="C2389" s="5">
        <f>VLOOKUP(A2389, All!$A$2:$E$1647, 1)</f>
      </c>
      <c r="D2389" s="5">
        <f>VLOOKUP(A2389, All!$A$2:$E$1647, 2)</f>
      </c>
      <c r="E2389" s="5">
        <f>VLOOKUP(A2389, All!$A$2:$E$1647, 3)</f>
      </c>
      <c r="F2389" s="5">
        <f>VLOOKUP(A2389, All!$A$2:$E$1647, 4)</f>
      </c>
      <c r="G2389" s="5">
        <f>VLOOKUP(A2389, All!$A$2:$E$1647, 5)</f>
      </c>
      <c r="H2389" s="5">
        <f>LEN(G2389)-LEN(SUBSTITUTE(G2389," ",""))+1</f>
      </c>
      <c r="I2389" s="5">
        <f>IF(H2389&gt;=10, 1, 2)</f>
      </c>
    </row>
    <row customHeight="true" ht="15" r="2390">
      <c r="A2390" s="5" t="str">
        <v>invisibility</v>
      </c>
      <c r="B2390" s="10" t="str">
        <v>n</v>
      </c>
      <c r="C2390" s="5">
        <f>VLOOKUP(A2390, All!$A$2:$E$1647, 1)</f>
      </c>
      <c r="D2390" s="5">
        <f>VLOOKUP(A2390, All!$A$2:$E$1647, 2)</f>
      </c>
      <c r="E2390" s="5">
        <f>VLOOKUP(A2390, All!$A$2:$E$1647, 3)</f>
      </c>
      <c r="F2390" s="5">
        <f>VLOOKUP(A2390, All!$A$2:$E$1647, 4)</f>
      </c>
      <c r="G2390" s="5">
        <f>VLOOKUP(A2390, All!$A$2:$E$1647, 5)</f>
      </c>
      <c r="H2390" s="5">
        <f>LEN(G2390)-LEN(SUBSTITUTE(G2390," ",""))+1</f>
      </c>
      <c r="I2390" s="5">
        <f>IF(H2390&gt;=10, 1, 2)</f>
      </c>
    </row>
    <row customHeight="true" ht="15" r="2391">
      <c r="A2391" s="5" t="str">
        <v>generality</v>
      </c>
      <c r="B2391" s="10" t="str">
        <v>n</v>
      </c>
      <c r="C2391" s="5">
        <f>VLOOKUP(A2391, All!$A$2:$E$1647, 1)</f>
      </c>
      <c r="D2391" s="5">
        <f>VLOOKUP(A2391, All!$A$2:$E$1647, 2)</f>
      </c>
      <c r="E2391" s="5">
        <f>VLOOKUP(A2391, All!$A$2:$E$1647, 3)</f>
      </c>
      <c r="F2391" s="5">
        <f>VLOOKUP(A2391, All!$A$2:$E$1647, 4)</f>
      </c>
      <c r="G2391" s="5">
        <f>VLOOKUP(A2391, All!$A$2:$E$1647, 5)</f>
      </c>
      <c r="H2391" s="5">
        <f>LEN(G2391)-LEN(SUBSTITUTE(G2391," ",""))+1</f>
      </c>
      <c r="I2391" s="5">
        <f>IF(H2391&gt;=10, 1, 2)</f>
      </c>
    </row>
    <row customHeight="true" ht="15" r="2392">
      <c r="A2392" s="5" t="str">
        <v>deprived</v>
      </c>
      <c r="B2392" s="10" t="str">
        <v>j</v>
      </c>
      <c r="C2392" s="5">
        <f>VLOOKUP(A2392, All!$A$2:$E$1647, 1)</f>
      </c>
      <c r="D2392" s="5">
        <f>VLOOKUP(A2392, All!$A$2:$E$1647, 2)</f>
      </c>
      <c r="E2392" s="5">
        <f>VLOOKUP(A2392, All!$A$2:$E$1647, 3)</f>
      </c>
      <c r="F2392" s="5">
        <f>VLOOKUP(A2392, All!$A$2:$E$1647, 4)</f>
      </c>
      <c r="G2392" s="5">
        <f>VLOOKUP(A2392, All!$A$2:$E$1647, 5)</f>
      </c>
      <c r="H2392" s="5">
        <f>LEN(G2392)-LEN(SUBSTITUTE(G2392," ",""))+1</f>
      </c>
      <c r="I2392" s="5">
        <f>IF(H2392&gt;=10, 1, 2)</f>
      </c>
    </row>
    <row customHeight="true" ht="15" r="2393">
      <c r="A2393" s="5" t="str">
        <v>judicious</v>
      </c>
      <c r="B2393" s="10" t="str">
        <v>j</v>
      </c>
      <c r="C2393" s="5">
        <f>VLOOKUP(A2393, All!$A$2:$E$1647, 1)</f>
      </c>
      <c r="D2393" s="5">
        <f>VLOOKUP(A2393, All!$A$2:$E$1647, 2)</f>
      </c>
      <c r="E2393" s="5">
        <f>VLOOKUP(A2393, All!$A$2:$E$1647, 3)</f>
      </c>
      <c r="F2393" s="5">
        <f>VLOOKUP(A2393, All!$A$2:$E$1647, 4)</f>
      </c>
      <c r="G2393" s="5">
        <f>VLOOKUP(A2393, All!$A$2:$E$1647, 5)</f>
      </c>
      <c r="H2393" s="5">
        <f>LEN(G2393)-LEN(SUBSTITUTE(G2393," ",""))+1</f>
      </c>
      <c r="I2393" s="5">
        <f>IF(H2393&gt;=10, 1, 2)</f>
      </c>
    </row>
    <row customHeight="true" ht="15" r="2394">
      <c r="A2394" s="5" t="str">
        <v>justly</v>
      </c>
      <c r="B2394" s="10" t="str">
        <v>r</v>
      </c>
      <c r="C2394" s="5">
        <f>VLOOKUP(A2394, All!$A$2:$E$1647, 1)</f>
      </c>
      <c r="D2394" s="5">
        <f>VLOOKUP(A2394, All!$A$2:$E$1647, 2)</f>
      </c>
      <c r="E2394" s="5">
        <f>VLOOKUP(A2394, All!$A$2:$E$1647, 3)</f>
      </c>
      <c r="F2394" s="5">
        <f>VLOOKUP(A2394, All!$A$2:$E$1647, 4)</f>
      </c>
      <c r="G2394" s="5">
        <f>VLOOKUP(A2394, All!$A$2:$E$1647, 5)</f>
      </c>
      <c r="H2394" s="5">
        <f>LEN(G2394)-LEN(SUBSTITUTE(G2394," ",""))+1</f>
      </c>
      <c r="I2394" s="5">
        <f>IF(H2394&gt;=10, 1, 2)</f>
      </c>
    </row>
    <row customHeight="true" ht="15" r="2395">
      <c r="A2395" s="5" t="str">
        <v>regress</v>
      </c>
      <c r="B2395" s="10" t="str">
        <v>v</v>
      </c>
      <c r="C2395" s="5">
        <f>VLOOKUP(A2395, All!$A$2:$E$1647, 1)</f>
      </c>
      <c r="D2395" s="5">
        <f>VLOOKUP(A2395, All!$A$2:$E$1647, 2)</f>
      </c>
      <c r="E2395" s="5">
        <f>VLOOKUP(A2395, All!$A$2:$E$1647, 3)</f>
      </c>
      <c r="F2395" s="5">
        <f>VLOOKUP(A2395, All!$A$2:$E$1647, 4)</f>
      </c>
      <c r="G2395" s="5">
        <f>VLOOKUP(A2395, All!$A$2:$E$1647, 5)</f>
      </c>
      <c r="H2395" s="5">
        <f>LEN(G2395)-LEN(SUBSTITUTE(G2395," ",""))+1</f>
      </c>
      <c r="I2395" s="5">
        <f>IF(H2395&gt;=10, 1, 2)</f>
      </c>
    </row>
    <row customHeight="true" ht="15" r="2396">
      <c r="A2396" s="5" t="str">
        <v>separating</v>
      </c>
      <c r="B2396" s="10" t="str">
        <v>j</v>
      </c>
      <c r="C2396" s="5">
        <f>VLOOKUP(A2396, All!$A$2:$E$1647, 1)</f>
      </c>
      <c r="D2396" s="5">
        <f>VLOOKUP(A2396, All!$A$2:$E$1647, 2)</f>
      </c>
      <c r="E2396" s="5">
        <f>VLOOKUP(A2396, All!$A$2:$E$1647, 3)</f>
      </c>
      <c r="F2396" s="5">
        <f>VLOOKUP(A2396, All!$A$2:$E$1647, 4)</f>
      </c>
      <c r="G2396" s="5">
        <f>VLOOKUP(A2396, All!$A$2:$E$1647, 5)</f>
      </c>
      <c r="H2396" s="5">
        <f>LEN(G2396)-LEN(SUBSTITUTE(G2396," ",""))+1</f>
      </c>
      <c r="I2396" s="5">
        <f>IF(H2396&gt;=10, 1, 2)</f>
      </c>
    </row>
    <row customHeight="true" ht="15" r="2397">
      <c r="A2397" s="5" t="str">
        <v>axiom</v>
      </c>
      <c r="B2397" s="10" t="str">
        <v>n</v>
      </c>
      <c r="C2397" s="5">
        <f>VLOOKUP(A2397, All!$A$2:$E$1647, 1)</f>
      </c>
      <c r="D2397" s="5">
        <f>VLOOKUP(A2397, All!$A$2:$E$1647, 2)</f>
      </c>
      <c r="E2397" s="5">
        <f>VLOOKUP(A2397, All!$A$2:$E$1647, 3)</f>
      </c>
      <c r="F2397" s="5">
        <f>VLOOKUP(A2397, All!$A$2:$E$1647, 4)</f>
      </c>
      <c r="G2397" s="5">
        <f>VLOOKUP(A2397, All!$A$2:$E$1647, 5)</f>
      </c>
      <c r="H2397" s="5">
        <f>LEN(G2397)-LEN(SUBSTITUTE(G2397," ",""))+1</f>
      </c>
      <c r="I2397" s="5">
        <f>IF(H2397&gt;=10, 1, 2)</f>
      </c>
    </row>
    <row customHeight="true" ht="15" r="2398">
      <c r="A2398" s="5" t="str">
        <v>interweave</v>
      </c>
      <c r="B2398" s="10" t="str">
        <v>v</v>
      </c>
      <c r="C2398" s="5">
        <f>VLOOKUP(A2398, All!$A$2:$E$1647, 1)</f>
      </c>
      <c r="D2398" s="5">
        <f>VLOOKUP(A2398, All!$A$2:$E$1647, 2)</f>
      </c>
      <c r="E2398" s="5">
        <f>VLOOKUP(A2398, All!$A$2:$E$1647, 3)</f>
      </c>
      <c r="F2398" s="5">
        <f>VLOOKUP(A2398, All!$A$2:$E$1647, 4)</f>
      </c>
      <c r="G2398" s="5">
        <f>VLOOKUP(A2398, All!$A$2:$E$1647, 5)</f>
      </c>
      <c r="H2398" s="5">
        <f>LEN(G2398)-LEN(SUBSTITUTE(G2398," ",""))+1</f>
      </c>
      <c r="I2398" s="5">
        <f>IF(H2398&gt;=10, 1, 2)</f>
      </c>
    </row>
    <row customHeight="true" ht="15" r="2399">
      <c r="A2399" s="5" t="str">
        <v>ameliorate</v>
      </c>
      <c r="B2399" s="10" t="str">
        <v>v</v>
      </c>
      <c r="C2399" s="5">
        <f>VLOOKUP(A2399, All!$A$2:$E$1647, 1)</f>
      </c>
      <c r="D2399" s="5">
        <f>VLOOKUP(A2399, All!$A$2:$E$1647, 2)</f>
      </c>
      <c r="E2399" s="5">
        <f>VLOOKUP(A2399, All!$A$2:$E$1647, 3)</f>
      </c>
      <c r="F2399" s="5">
        <f>VLOOKUP(A2399, All!$A$2:$E$1647, 4)</f>
      </c>
      <c r="G2399" s="5">
        <f>VLOOKUP(A2399, All!$A$2:$E$1647, 5)</f>
      </c>
      <c r="H2399" s="5">
        <f>LEN(G2399)-LEN(SUBSTITUTE(G2399," ",""))+1</f>
      </c>
      <c r="I2399" s="5">
        <f>IF(H2399&gt;=10, 1, 2)</f>
      </c>
    </row>
    <row customHeight="true" ht="15" r="2400">
      <c r="A2400" s="5" t="str">
        <v>debatable</v>
      </c>
      <c r="B2400" s="10" t="str">
        <v>j</v>
      </c>
      <c r="C2400" s="5">
        <f>VLOOKUP(A2400, All!$A$2:$E$1647, 1)</f>
      </c>
      <c r="D2400" s="5">
        <f>VLOOKUP(A2400, All!$A$2:$E$1647, 2)</f>
      </c>
      <c r="E2400" s="5">
        <f>VLOOKUP(A2400, All!$A$2:$E$1647, 3)</f>
      </c>
      <c r="F2400" s="5">
        <f>VLOOKUP(A2400, All!$A$2:$E$1647, 4)</f>
      </c>
      <c r="G2400" s="5">
        <f>VLOOKUP(A2400, All!$A$2:$E$1647, 5)</f>
      </c>
      <c r="H2400" s="5">
        <f>LEN(G2400)-LEN(SUBSTITUTE(G2400," ",""))+1</f>
      </c>
      <c r="I2400" s="5">
        <f>IF(H2400&gt;=10, 1, 2)</f>
      </c>
    </row>
    <row customHeight="true" ht="15" r="2401">
      <c r="A2401" s="5" t="str">
        <v>dispersed</v>
      </c>
      <c r="B2401" s="10" t="str">
        <v>j</v>
      </c>
      <c r="C2401" s="5">
        <f>VLOOKUP(A2401, All!$A$2:$E$1647, 1)</f>
      </c>
      <c r="D2401" s="5">
        <f>VLOOKUP(A2401, All!$A$2:$E$1647, 2)</f>
      </c>
      <c r="E2401" s="5">
        <f>VLOOKUP(A2401, All!$A$2:$E$1647, 3)</f>
      </c>
      <c r="F2401" s="5">
        <f>VLOOKUP(A2401, All!$A$2:$E$1647, 4)</f>
      </c>
      <c r="G2401" s="5">
        <f>VLOOKUP(A2401, All!$A$2:$E$1647, 5)</f>
      </c>
      <c r="H2401" s="5">
        <f>LEN(G2401)-LEN(SUBSTITUTE(G2401," ",""))+1</f>
      </c>
      <c r="I2401" s="5">
        <f>IF(H2401&gt;=10, 1, 2)</f>
      </c>
    </row>
    <row customHeight="true" ht="15" r="2402">
      <c r="A2402" s="5" t="str">
        <v>ascendancy</v>
      </c>
      <c r="B2402" s="10" t="str">
        <v>n</v>
      </c>
      <c r="C2402" s="5">
        <f>VLOOKUP(A2402, All!$A$2:$E$1647, 1)</f>
      </c>
      <c r="D2402" s="5">
        <f>VLOOKUP(A2402, All!$A$2:$E$1647, 2)</f>
      </c>
      <c r="E2402" s="5">
        <f>VLOOKUP(A2402, All!$A$2:$E$1647, 3)</f>
      </c>
      <c r="F2402" s="5">
        <f>VLOOKUP(A2402, All!$A$2:$E$1647, 4)</f>
      </c>
      <c r="G2402" s="5">
        <f>VLOOKUP(A2402, All!$A$2:$E$1647, 5)</f>
      </c>
      <c r="H2402" s="5">
        <f>LEN(G2402)-LEN(SUBSTITUTE(G2402," ",""))+1</f>
      </c>
      <c r="I2402" s="5">
        <f>IF(H2402&gt;=10, 1, 2)</f>
      </c>
    </row>
    <row customHeight="true" ht="15" r="2403">
      <c r="A2403" s="5" t="str">
        <v>ancillary</v>
      </c>
      <c r="B2403" s="10" t="str">
        <v>j</v>
      </c>
      <c r="C2403" s="5">
        <f>VLOOKUP(A2403, All!$A$2:$E$1647, 1)</f>
      </c>
      <c r="D2403" s="5">
        <f>VLOOKUP(A2403, All!$A$2:$E$1647, 2)</f>
      </c>
      <c r="E2403" s="5">
        <f>VLOOKUP(A2403, All!$A$2:$E$1647, 3)</f>
      </c>
      <c r="F2403" s="5">
        <f>VLOOKUP(A2403, All!$A$2:$E$1647, 4)</f>
      </c>
      <c r="G2403" s="5">
        <f>VLOOKUP(A2403, All!$A$2:$E$1647, 5)</f>
      </c>
      <c r="H2403" s="5">
        <f>LEN(G2403)-LEN(SUBSTITUTE(G2403," ",""))+1</f>
      </c>
      <c r="I2403" s="5">
        <f>IF(H2403&gt;=10, 1, 2)</f>
      </c>
    </row>
    <row customHeight="true" ht="15" r="2404">
      <c r="A2404" s="5" t="str">
        <v>impel</v>
      </c>
      <c r="B2404" s="10" t="str">
        <v>v</v>
      </c>
      <c r="C2404" s="5">
        <f>VLOOKUP(A2404, All!$A$2:$E$1647, 1)</f>
      </c>
      <c r="D2404" s="5">
        <f>VLOOKUP(A2404, All!$A$2:$E$1647, 2)</f>
      </c>
      <c r="E2404" s="5">
        <f>VLOOKUP(A2404, All!$A$2:$E$1647, 3)</f>
      </c>
      <c r="F2404" s="5">
        <f>VLOOKUP(A2404, All!$A$2:$E$1647, 4)</f>
      </c>
      <c r="G2404" s="5">
        <f>VLOOKUP(A2404, All!$A$2:$E$1647, 5)</f>
      </c>
      <c r="H2404" s="5">
        <f>LEN(G2404)-LEN(SUBSTITUTE(G2404," ",""))+1</f>
      </c>
      <c r="I2404" s="5">
        <f>IF(H2404&gt;=10, 1, 2)</f>
      </c>
    </row>
    <row customHeight="true" ht="15" r="2405">
      <c r="A2405" s="5" t="str">
        <v>sup</v>
      </c>
      <c r="B2405" s="10" t="str">
        <v>v</v>
      </c>
      <c r="C2405" s="5">
        <f>VLOOKUP(A2405, All!$A$2:$E$1647, 1)</f>
      </c>
      <c r="D2405" s="5">
        <f>VLOOKUP(A2405, All!$A$2:$E$1647, 2)</f>
      </c>
      <c r="E2405" s="5">
        <f>VLOOKUP(A2405, All!$A$2:$E$1647, 3)</f>
      </c>
      <c r="F2405" s="5">
        <f>VLOOKUP(A2405, All!$A$2:$E$1647, 4)</f>
      </c>
      <c r="G2405" s="5">
        <f>VLOOKUP(A2405, All!$A$2:$E$1647, 5)</f>
      </c>
      <c r="H2405" s="5">
        <f>LEN(G2405)-LEN(SUBSTITUTE(G2405," ",""))+1</f>
      </c>
      <c r="I2405" s="5">
        <f>IF(H2405&gt;=10, 1, 2)</f>
      </c>
    </row>
    <row customHeight="true" ht="15" r="2406">
      <c r="A2406" s="5" t="str">
        <v>incipient</v>
      </c>
      <c r="B2406" s="10" t="str">
        <v>j</v>
      </c>
      <c r="C2406" s="5">
        <f>VLOOKUP(A2406, All!$A$2:$E$1647, 1)</f>
      </c>
      <c r="D2406" s="5">
        <f>VLOOKUP(A2406, All!$A$2:$E$1647, 2)</f>
      </c>
      <c r="E2406" s="5">
        <f>VLOOKUP(A2406, All!$A$2:$E$1647, 3)</f>
      </c>
      <c r="F2406" s="5">
        <f>VLOOKUP(A2406, All!$A$2:$E$1647, 4)</f>
      </c>
      <c r="G2406" s="5">
        <f>VLOOKUP(A2406, All!$A$2:$E$1647, 5)</f>
      </c>
      <c r="H2406" s="5">
        <f>LEN(G2406)-LEN(SUBSTITUTE(G2406," ",""))+1</f>
      </c>
      <c r="I2406" s="5">
        <f>IF(H2406&gt;=10, 1, 2)</f>
      </c>
    </row>
    <row customHeight="true" ht="15" r="2407">
      <c r="A2407" s="5" t="str">
        <v>intensively</v>
      </c>
      <c r="B2407" s="10" t="str">
        <v>r</v>
      </c>
      <c r="C2407" s="5">
        <f>VLOOKUP(A2407, All!$A$2:$E$1647, 1)</f>
      </c>
      <c r="D2407" s="5">
        <f>VLOOKUP(A2407, All!$A$2:$E$1647, 2)</f>
      </c>
      <c r="E2407" s="5">
        <f>VLOOKUP(A2407, All!$A$2:$E$1647, 3)</f>
      </c>
      <c r="F2407" s="5">
        <f>VLOOKUP(A2407, All!$A$2:$E$1647, 4)</f>
      </c>
      <c r="G2407" s="5">
        <f>VLOOKUP(A2407, All!$A$2:$E$1647, 5)</f>
      </c>
      <c r="H2407" s="5">
        <f>LEN(G2407)-LEN(SUBSTITUTE(G2407," ",""))+1</f>
      </c>
      <c r="I2407" s="5">
        <f>IF(H2407&gt;=10, 1, 2)</f>
      </c>
    </row>
    <row customHeight="true" ht="15" r="2408">
      <c r="A2408" s="5" t="str">
        <v>peculiarly</v>
      </c>
      <c r="B2408" s="10" t="str">
        <v>r</v>
      </c>
      <c r="C2408" s="5">
        <f>VLOOKUP(A2408, All!$A$2:$E$1647, 1)</f>
      </c>
      <c r="D2408" s="5">
        <f>VLOOKUP(A2408, All!$A$2:$E$1647, 2)</f>
      </c>
      <c r="E2408" s="5">
        <f>VLOOKUP(A2408, All!$A$2:$E$1647, 3)</f>
      </c>
      <c r="F2408" s="5">
        <f>VLOOKUP(A2408, All!$A$2:$E$1647, 4)</f>
      </c>
      <c r="G2408" s="5">
        <f>VLOOKUP(A2408, All!$A$2:$E$1647, 5)</f>
      </c>
      <c r="H2408" s="5">
        <f>LEN(G2408)-LEN(SUBSTITUTE(G2408," ",""))+1</f>
      </c>
      <c r="I2408" s="5">
        <f>IF(H2408&gt;=10, 1, 2)</f>
      </c>
    </row>
    <row customHeight="true" ht="15" r="2409">
      <c r="A2409" s="5" t="str">
        <v>second-generation</v>
      </c>
      <c r="B2409" s="10" t="str">
        <v>j</v>
      </c>
      <c r="C2409" s="5">
        <f>VLOOKUP(A2409, All!$A$2:$E$1647, 1)</f>
      </c>
      <c r="D2409" s="5">
        <f>VLOOKUP(A2409, All!$A$2:$E$1647, 2)</f>
      </c>
      <c r="E2409" s="5">
        <f>VLOOKUP(A2409, All!$A$2:$E$1647, 3)</f>
      </c>
      <c r="F2409" s="5">
        <f>VLOOKUP(A2409, All!$A$2:$E$1647, 4)</f>
      </c>
      <c r="G2409" s="5">
        <f>VLOOKUP(A2409, All!$A$2:$E$1647, 5)</f>
      </c>
      <c r="H2409" s="5">
        <f>LEN(G2409)-LEN(SUBSTITUTE(G2409," ",""))+1</f>
      </c>
      <c r="I2409" s="5">
        <f>IF(H2409&gt;=10, 1, 2)</f>
      </c>
    </row>
    <row customHeight="true" ht="15" r="2410">
      <c r="A2410" s="5" t="str">
        <v>dictum</v>
      </c>
      <c r="B2410" s="10" t="str">
        <v>n</v>
      </c>
      <c r="C2410" s="5">
        <f>VLOOKUP(A2410, All!$A$2:$E$1647, 1)</f>
      </c>
      <c r="D2410" s="5">
        <f>VLOOKUP(A2410, All!$A$2:$E$1647, 2)</f>
      </c>
      <c r="E2410" s="5">
        <f>VLOOKUP(A2410, All!$A$2:$E$1647, 3)</f>
      </c>
      <c r="F2410" s="5">
        <f>VLOOKUP(A2410, All!$A$2:$E$1647, 4)</f>
      </c>
      <c r="G2410" s="5">
        <f>VLOOKUP(A2410, All!$A$2:$E$1647, 5)</f>
      </c>
      <c r="H2410" s="5">
        <f>LEN(G2410)-LEN(SUBSTITUTE(G2410," ",""))+1</f>
      </c>
      <c r="I2410" s="5">
        <f>IF(H2410&gt;=10, 1, 2)</f>
      </c>
    </row>
    <row customHeight="true" ht="15" r="2411">
      <c r="A2411" s="5" t="str">
        <v>materially</v>
      </c>
      <c r="B2411" s="10" t="str">
        <v>r</v>
      </c>
      <c r="C2411" s="5">
        <f>VLOOKUP(A2411, All!$A$2:$E$1647, 1)</f>
      </c>
      <c r="D2411" s="5">
        <f>VLOOKUP(A2411, All!$A$2:$E$1647, 2)</f>
      </c>
      <c r="E2411" s="5">
        <f>VLOOKUP(A2411, All!$A$2:$E$1647, 3)</f>
      </c>
      <c r="F2411" s="5">
        <f>VLOOKUP(A2411, All!$A$2:$E$1647, 4)</f>
      </c>
      <c r="G2411" s="5">
        <f>VLOOKUP(A2411, All!$A$2:$E$1647, 5)</f>
      </c>
      <c r="H2411" s="5">
        <f>LEN(G2411)-LEN(SUBSTITUTE(G2411," ",""))+1</f>
      </c>
      <c r="I2411" s="5">
        <f>IF(H2411&gt;=10, 1, 2)</f>
      </c>
    </row>
    <row customHeight="true" ht="15" r="2412">
      <c r="A2412" s="5" t="str">
        <v>unrecognized</v>
      </c>
      <c r="B2412" s="10" t="str">
        <v>j</v>
      </c>
      <c r="C2412" s="5">
        <f>VLOOKUP(A2412, All!$A$2:$E$1647, 1)</f>
      </c>
      <c r="D2412" s="5">
        <f>VLOOKUP(A2412, All!$A$2:$E$1647, 2)</f>
      </c>
      <c r="E2412" s="5">
        <f>VLOOKUP(A2412, All!$A$2:$E$1647, 3)</f>
      </c>
      <c r="F2412" s="5">
        <f>VLOOKUP(A2412, All!$A$2:$E$1647, 4)</f>
      </c>
      <c r="G2412" s="5">
        <f>VLOOKUP(A2412, All!$A$2:$E$1647, 5)</f>
      </c>
      <c r="H2412" s="5">
        <f>LEN(G2412)-LEN(SUBSTITUTE(G2412," ",""))+1</f>
      </c>
      <c r="I2412" s="5">
        <f>IF(H2412&gt;=10, 1, 2)</f>
      </c>
    </row>
    <row customHeight="true" ht="15" r="2413">
      <c r="A2413" s="5" t="str">
        <v>upper-class</v>
      </c>
      <c r="B2413" s="10" t="str">
        <v>j</v>
      </c>
      <c r="C2413" s="5">
        <f>VLOOKUP(A2413, All!$A$2:$E$1647, 1)</f>
      </c>
      <c r="D2413" s="5">
        <f>VLOOKUP(A2413, All!$A$2:$E$1647, 2)</f>
      </c>
      <c r="E2413" s="5">
        <f>VLOOKUP(A2413, All!$A$2:$E$1647, 3)</f>
      </c>
      <c r="F2413" s="5">
        <f>VLOOKUP(A2413, All!$A$2:$E$1647, 4)</f>
      </c>
      <c r="G2413" s="5">
        <f>VLOOKUP(A2413, All!$A$2:$E$1647, 5)</f>
      </c>
      <c r="H2413" s="5">
        <f>LEN(G2413)-LEN(SUBSTITUTE(G2413," ",""))+1</f>
      </c>
      <c r="I2413" s="5">
        <f>IF(H2413&gt;=10, 1, 2)</f>
      </c>
    </row>
    <row customHeight="true" ht="15" r="2414">
      <c r="A2414" s="5" t="str">
        <v>inflexible</v>
      </c>
      <c r="B2414" s="10" t="str">
        <v>j</v>
      </c>
      <c r="C2414" s="5">
        <f>VLOOKUP(A2414, All!$A$2:$E$1647, 1)</f>
      </c>
      <c r="D2414" s="5">
        <f>VLOOKUP(A2414, All!$A$2:$E$1647, 2)</f>
      </c>
      <c r="E2414" s="5">
        <f>VLOOKUP(A2414, All!$A$2:$E$1647, 3)</f>
      </c>
      <c r="F2414" s="5">
        <f>VLOOKUP(A2414, All!$A$2:$E$1647, 4)</f>
      </c>
      <c r="G2414" s="5">
        <f>VLOOKUP(A2414, All!$A$2:$E$1647, 5)</f>
      </c>
      <c r="H2414" s="5">
        <f>LEN(G2414)-LEN(SUBSTITUTE(G2414," ",""))+1</f>
      </c>
      <c r="I2414" s="5">
        <f>IF(H2414&gt;=10, 1, 2)</f>
      </c>
    </row>
    <row customHeight="true" ht="15" r="2415">
      <c r="A2415" s="5" t="str">
        <v>partition</v>
      </c>
      <c r="B2415" s="10" t="str">
        <v>v</v>
      </c>
      <c r="C2415" s="5">
        <f>VLOOKUP(A2415, All!$A$2:$E$1647, 1)</f>
      </c>
      <c r="D2415" s="5">
        <f>VLOOKUP(A2415, All!$A$2:$E$1647, 2)</f>
      </c>
      <c r="E2415" s="5">
        <f>VLOOKUP(A2415, All!$A$2:$E$1647, 3)</f>
      </c>
      <c r="F2415" s="5">
        <f>VLOOKUP(A2415, All!$A$2:$E$1647, 4)</f>
      </c>
      <c r="G2415" s="5">
        <f>VLOOKUP(A2415, All!$A$2:$E$1647, 5)</f>
      </c>
      <c r="H2415" s="5">
        <f>LEN(G2415)-LEN(SUBSTITUTE(G2415," ",""))+1</f>
      </c>
      <c r="I2415" s="5">
        <f>IF(H2415&gt;=10, 1, 2)</f>
      </c>
    </row>
    <row customHeight="true" ht="15" r="2416">
      <c r="A2416" s="5" t="str">
        <v>directorate</v>
      </c>
      <c r="B2416" s="10" t="str">
        <v>n</v>
      </c>
      <c r="C2416" s="5">
        <f>VLOOKUP(A2416, All!$A$2:$E$1647, 1)</f>
      </c>
      <c r="D2416" s="5">
        <f>VLOOKUP(A2416, All!$A$2:$E$1647, 2)</f>
      </c>
      <c r="E2416" s="5">
        <f>VLOOKUP(A2416, All!$A$2:$E$1647, 3)</f>
      </c>
      <c r="F2416" s="5">
        <f>VLOOKUP(A2416, All!$A$2:$E$1647, 4)</f>
      </c>
      <c r="G2416" s="5">
        <f>VLOOKUP(A2416, All!$A$2:$E$1647, 5)</f>
      </c>
      <c r="H2416" s="5">
        <f>LEN(G2416)-LEN(SUBSTITUTE(G2416," ",""))+1</f>
      </c>
      <c r="I2416" s="5">
        <f>IF(H2416&gt;=10, 1, 2)</f>
      </c>
    </row>
    <row customHeight="true" ht="15" r="2417">
      <c r="A2417" s="5" t="str">
        <v>exclusionary</v>
      </c>
      <c r="B2417" s="10" t="str">
        <v>j</v>
      </c>
      <c r="C2417" s="5">
        <f>VLOOKUP(A2417, All!$A$2:$E$1647, 1)</f>
      </c>
      <c r="D2417" s="5">
        <f>VLOOKUP(A2417, All!$A$2:$E$1647, 2)</f>
      </c>
      <c r="E2417" s="5">
        <f>VLOOKUP(A2417, All!$A$2:$E$1647, 3)</f>
      </c>
      <c r="F2417" s="5">
        <f>VLOOKUP(A2417, All!$A$2:$E$1647, 4)</f>
      </c>
      <c r="G2417" s="5">
        <f>VLOOKUP(A2417, All!$A$2:$E$1647, 5)</f>
      </c>
      <c r="H2417" s="5">
        <f>LEN(G2417)-LEN(SUBSTITUTE(G2417," ",""))+1</f>
      </c>
      <c r="I2417" s="5">
        <f>IF(H2417&gt;=10, 1, 2)</f>
      </c>
    </row>
    <row customHeight="true" ht="15" r="2418">
      <c r="A2418" s="5" t="str">
        <v>catalogue</v>
      </c>
      <c r="B2418" s="10" t="str">
        <v>v</v>
      </c>
      <c r="C2418" s="5">
        <f>VLOOKUP(A2418, All!$A$2:$E$1647, 1)</f>
      </c>
      <c r="D2418" s="5">
        <f>VLOOKUP(A2418, All!$A$2:$E$1647, 2)</f>
      </c>
      <c r="E2418" s="5">
        <f>VLOOKUP(A2418, All!$A$2:$E$1647, 3)</f>
      </c>
      <c r="F2418" s="5">
        <f>VLOOKUP(A2418, All!$A$2:$E$1647, 4)</f>
      </c>
      <c r="G2418" s="5">
        <f>VLOOKUP(A2418, All!$A$2:$E$1647, 5)</f>
      </c>
      <c r="H2418" s="5">
        <f>LEN(G2418)-LEN(SUBSTITUTE(G2418," ",""))+1</f>
      </c>
      <c r="I2418" s="5">
        <f>IF(H2418&gt;=10, 1, 2)</f>
      </c>
    </row>
    <row customHeight="true" ht="15" r="2419">
      <c r="A2419" s="5" t="str">
        <v>nominally</v>
      </c>
      <c r="B2419" s="10" t="str">
        <v>r</v>
      </c>
      <c r="C2419" s="5">
        <f>VLOOKUP(A2419, All!$A$2:$E$1647, 1)</f>
      </c>
      <c r="D2419" s="5">
        <f>VLOOKUP(A2419, All!$A$2:$E$1647, 2)</f>
      </c>
      <c r="E2419" s="5">
        <f>VLOOKUP(A2419, All!$A$2:$E$1647, 3)</f>
      </c>
      <c r="F2419" s="5">
        <f>VLOOKUP(A2419, All!$A$2:$E$1647, 4)</f>
      </c>
      <c r="G2419" s="5">
        <f>VLOOKUP(A2419, All!$A$2:$E$1647, 5)</f>
      </c>
      <c r="H2419" s="5">
        <f>LEN(G2419)-LEN(SUBSTITUTE(G2419," ",""))+1</f>
      </c>
      <c r="I2419" s="5">
        <f>IF(H2419&gt;=10, 1, 2)</f>
      </c>
    </row>
    <row customHeight="true" ht="15" r="2420">
      <c r="A2420" s="5" t="str">
        <v>outreach</v>
      </c>
      <c r="B2420" s="10" t="str">
        <v>v</v>
      </c>
      <c r="C2420" s="5">
        <f>VLOOKUP(A2420, All!$A$2:$E$1647, 1)</f>
      </c>
      <c r="D2420" s="5">
        <f>VLOOKUP(A2420, All!$A$2:$E$1647, 2)</f>
      </c>
      <c r="E2420" s="5">
        <f>VLOOKUP(A2420, All!$A$2:$E$1647, 3)</f>
      </c>
      <c r="F2420" s="5">
        <f>VLOOKUP(A2420, All!$A$2:$E$1647, 4)</f>
      </c>
      <c r="G2420" s="5">
        <f>VLOOKUP(A2420, All!$A$2:$E$1647, 5)</f>
      </c>
      <c r="H2420" s="5">
        <f>LEN(G2420)-LEN(SUBSTITUTE(G2420," ",""))+1</f>
      </c>
      <c r="I2420" s="5">
        <f>IF(H2420&gt;=10, 1, 2)</f>
      </c>
    </row>
    <row customHeight="true" ht="15" r="2421">
      <c r="A2421" s="5" t="str">
        <v>inaccuracy</v>
      </c>
      <c r="B2421" s="10" t="str">
        <v>n</v>
      </c>
      <c r="C2421" s="5">
        <f>VLOOKUP(A2421, All!$A$2:$E$1647, 1)</f>
      </c>
      <c r="D2421" s="5">
        <f>VLOOKUP(A2421, All!$A$2:$E$1647, 2)</f>
      </c>
      <c r="E2421" s="5">
        <f>VLOOKUP(A2421, All!$A$2:$E$1647, 3)</f>
      </c>
      <c r="F2421" s="5">
        <f>VLOOKUP(A2421, All!$A$2:$E$1647, 4)</f>
      </c>
      <c r="G2421" s="5">
        <f>VLOOKUP(A2421, All!$A$2:$E$1647, 5)</f>
      </c>
      <c r="H2421" s="5">
        <f>LEN(G2421)-LEN(SUBSTITUTE(G2421," ",""))+1</f>
      </c>
      <c r="I2421" s="5">
        <f>IF(H2421&gt;=10, 1, 2)</f>
      </c>
    </row>
    <row customHeight="true" ht="15" r="2422">
      <c r="A2422" s="5" t="str">
        <v>splitting</v>
      </c>
      <c r="B2422" s="10" t="str">
        <v>n</v>
      </c>
      <c r="C2422" s="5">
        <f>VLOOKUP(A2422, All!$A$2:$E$1647, 1)</f>
      </c>
      <c r="D2422" s="5">
        <f>VLOOKUP(A2422, All!$A$2:$E$1647, 2)</f>
      </c>
      <c r="E2422" s="5">
        <f>VLOOKUP(A2422, All!$A$2:$E$1647, 3)</f>
      </c>
      <c r="F2422" s="5">
        <f>VLOOKUP(A2422, All!$A$2:$E$1647, 4)</f>
      </c>
      <c r="G2422" s="5">
        <f>VLOOKUP(A2422, All!$A$2:$E$1647, 5)</f>
      </c>
      <c r="H2422" s="5">
        <f>LEN(G2422)-LEN(SUBSTITUTE(G2422," ",""))+1</f>
      </c>
      <c r="I2422" s="5">
        <f>IF(H2422&gt;=10, 1, 2)</f>
      </c>
    </row>
    <row customHeight="true" ht="15" r="2423">
      <c r="A2423" s="5" t="str">
        <v>subdivide</v>
      </c>
      <c r="B2423" s="10" t="str">
        <v>v</v>
      </c>
      <c r="C2423" s="5">
        <f>VLOOKUP(A2423, All!$A$2:$E$1647, 1)</f>
      </c>
      <c r="D2423" s="5">
        <f>VLOOKUP(A2423, All!$A$2:$E$1647, 2)</f>
      </c>
      <c r="E2423" s="5">
        <f>VLOOKUP(A2423, All!$A$2:$E$1647, 3)</f>
      </c>
      <c r="F2423" s="5">
        <f>VLOOKUP(A2423, All!$A$2:$E$1647, 4)</f>
      </c>
      <c r="G2423" s="5">
        <f>VLOOKUP(A2423, All!$A$2:$E$1647, 5)</f>
      </c>
      <c r="H2423" s="5">
        <f>LEN(G2423)-LEN(SUBSTITUTE(G2423," ",""))+1</f>
      </c>
      <c r="I2423" s="5">
        <f>IF(H2423&gt;=10, 1, 2)</f>
      </c>
    </row>
    <row customHeight="true" ht="15" r="2424">
      <c r="A2424" s="5" t="str">
        <v>buffer</v>
      </c>
      <c r="B2424" s="10" t="str">
        <v>v</v>
      </c>
      <c r="C2424" s="5">
        <f>VLOOKUP(A2424, All!$A$2:$E$1647, 1)</f>
      </c>
      <c r="D2424" s="5">
        <f>VLOOKUP(A2424, All!$A$2:$E$1647, 2)</f>
      </c>
      <c r="E2424" s="5">
        <f>VLOOKUP(A2424, All!$A$2:$E$1647, 3)</f>
      </c>
      <c r="F2424" s="5">
        <f>VLOOKUP(A2424, All!$A$2:$E$1647, 4)</f>
      </c>
      <c r="G2424" s="5">
        <f>VLOOKUP(A2424, All!$A$2:$E$1647, 5)</f>
      </c>
      <c r="H2424" s="5">
        <f>LEN(G2424)-LEN(SUBSTITUTE(G2424," ",""))+1</f>
      </c>
      <c r="I2424" s="5">
        <f>IF(H2424&gt;=10, 1, 2)</f>
      </c>
    </row>
    <row customHeight="true" ht="15" r="2425">
      <c r="A2425" s="5" t="str">
        <v>shaping</v>
      </c>
      <c r="B2425" s="10" t="str">
        <v>n</v>
      </c>
      <c r="C2425" s="5">
        <f>VLOOKUP(A2425, All!$A$2:$E$1647, 1)</f>
      </c>
      <c r="D2425" s="5">
        <f>VLOOKUP(A2425, All!$A$2:$E$1647, 2)</f>
      </c>
      <c r="E2425" s="5">
        <f>VLOOKUP(A2425, All!$A$2:$E$1647, 3)</f>
      </c>
      <c r="F2425" s="5">
        <f>VLOOKUP(A2425, All!$A$2:$E$1647, 4)</f>
      </c>
      <c r="G2425" s="5">
        <f>VLOOKUP(A2425, All!$A$2:$E$1647, 5)</f>
      </c>
      <c r="H2425" s="5">
        <f>LEN(G2425)-LEN(SUBSTITUTE(G2425," ",""))+1</f>
      </c>
      <c r="I2425" s="5">
        <f>IF(H2425&gt;=10, 1, 2)</f>
      </c>
    </row>
    <row customHeight="true" ht="15" r="2426">
      <c r="A2426" s="5" t="str">
        <v>implausible</v>
      </c>
      <c r="B2426" s="10" t="str">
        <v>j</v>
      </c>
      <c r="C2426" s="5">
        <f>VLOOKUP(A2426, All!$A$2:$E$1647, 1)</f>
      </c>
      <c r="D2426" s="5">
        <f>VLOOKUP(A2426, All!$A$2:$E$1647, 2)</f>
      </c>
      <c r="E2426" s="5">
        <f>VLOOKUP(A2426, All!$A$2:$E$1647, 3)</f>
      </c>
      <c r="F2426" s="5">
        <f>VLOOKUP(A2426, All!$A$2:$E$1647, 4)</f>
      </c>
      <c r="G2426" s="5">
        <f>VLOOKUP(A2426, All!$A$2:$E$1647, 5)</f>
      </c>
      <c r="H2426" s="5">
        <f>LEN(G2426)-LEN(SUBSTITUTE(G2426," ",""))+1</f>
      </c>
      <c r="I2426" s="5">
        <f>IF(H2426&gt;=10, 1, 2)</f>
      </c>
    </row>
    <row customHeight="true" ht="15" r="2427">
      <c r="A2427" s="5" t="str">
        <v>formalize</v>
      </c>
      <c r="B2427" s="10" t="str">
        <v>v</v>
      </c>
      <c r="C2427" s="5">
        <f>VLOOKUP(A2427, All!$A$2:$E$1647, 1)</f>
      </c>
      <c r="D2427" s="5">
        <f>VLOOKUP(A2427, All!$A$2:$E$1647, 2)</f>
      </c>
      <c r="E2427" s="5">
        <f>VLOOKUP(A2427, All!$A$2:$E$1647, 3)</f>
      </c>
      <c r="F2427" s="5">
        <f>VLOOKUP(A2427, All!$A$2:$E$1647, 4)</f>
      </c>
      <c r="G2427" s="5">
        <f>VLOOKUP(A2427, All!$A$2:$E$1647, 5)</f>
      </c>
      <c r="H2427" s="5">
        <f>LEN(G2427)-LEN(SUBSTITUTE(G2427," ",""))+1</f>
      </c>
      <c r="I2427" s="5">
        <f>IF(H2427&gt;=10, 1, 2)</f>
      </c>
    </row>
    <row customHeight="true" ht="15" r="2428">
      <c r="A2428" s="5" t="str">
        <v>aggregate</v>
      </c>
      <c r="B2428" s="10" t="str">
        <v>v</v>
      </c>
      <c r="C2428" s="5">
        <f>VLOOKUP(A2428, All!$A$2:$E$1647, 1)</f>
      </c>
      <c r="D2428" s="5">
        <f>VLOOKUP(A2428, All!$A$2:$E$1647, 2)</f>
      </c>
      <c r="E2428" s="5">
        <f>VLOOKUP(A2428, All!$A$2:$E$1647, 3)</f>
      </c>
      <c r="F2428" s="5">
        <f>VLOOKUP(A2428, All!$A$2:$E$1647, 4)</f>
      </c>
      <c r="G2428" s="5">
        <f>VLOOKUP(A2428, All!$A$2:$E$1647, 5)</f>
      </c>
      <c r="H2428" s="5">
        <f>LEN(G2428)-LEN(SUBSTITUTE(G2428," ",""))+1</f>
      </c>
      <c r="I2428" s="5">
        <f>IF(H2428&gt;=10, 1, 2)</f>
      </c>
    </row>
    <row customHeight="true" ht="15" r="2429">
      <c r="A2429" s="5" t="str">
        <v>indoctrination</v>
      </c>
      <c r="B2429" s="10" t="str">
        <v>n</v>
      </c>
      <c r="C2429" s="5">
        <f>VLOOKUP(A2429, All!$A$2:$E$1647, 1)</f>
      </c>
      <c r="D2429" s="5">
        <f>VLOOKUP(A2429, All!$A$2:$E$1647, 2)</f>
      </c>
      <c r="E2429" s="5">
        <f>VLOOKUP(A2429, All!$A$2:$E$1647, 3)</f>
      </c>
      <c r="F2429" s="5">
        <f>VLOOKUP(A2429, All!$A$2:$E$1647, 4)</f>
      </c>
      <c r="G2429" s="5">
        <f>VLOOKUP(A2429, All!$A$2:$E$1647, 5)</f>
      </c>
      <c r="H2429" s="5">
        <f>LEN(G2429)-LEN(SUBSTITUTE(G2429," ",""))+1</f>
      </c>
      <c r="I2429" s="5">
        <f>IF(H2429&gt;=10, 1, 2)</f>
      </c>
    </row>
    <row customHeight="true" ht="15" r="2430">
      <c r="A2430" s="5" t="str">
        <v>readable</v>
      </c>
      <c r="B2430" s="10" t="str">
        <v>j</v>
      </c>
      <c r="C2430" s="5">
        <f>VLOOKUP(A2430, All!$A$2:$E$1647, 1)</f>
      </c>
      <c r="D2430" s="5">
        <f>VLOOKUP(A2430, All!$A$2:$E$1647, 2)</f>
      </c>
      <c r="E2430" s="5">
        <f>VLOOKUP(A2430, All!$A$2:$E$1647, 3)</f>
      </c>
      <c r="F2430" s="5">
        <f>VLOOKUP(A2430, All!$A$2:$E$1647, 4)</f>
      </c>
      <c r="G2430" s="5">
        <f>VLOOKUP(A2430, All!$A$2:$E$1647, 5)</f>
      </c>
      <c r="H2430" s="5">
        <f>LEN(G2430)-LEN(SUBSTITUTE(G2430," ",""))+1</f>
      </c>
      <c r="I2430" s="5">
        <f>IF(H2430&gt;=10, 1, 2)</f>
      </c>
    </row>
    <row customHeight="true" ht="15" r="2431">
      <c r="A2431" s="5" t="str">
        <v>retard</v>
      </c>
      <c r="B2431" s="10" t="str">
        <v>v</v>
      </c>
      <c r="C2431" s="5">
        <f>VLOOKUP(A2431, All!$A$2:$E$1647, 1)</f>
      </c>
      <c r="D2431" s="5">
        <f>VLOOKUP(A2431, All!$A$2:$E$1647, 2)</f>
      </c>
      <c r="E2431" s="5">
        <f>VLOOKUP(A2431, All!$A$2:$E$1647, 3)</f>
      </c>
      <c r="F2431" s="5">
        <f>VLOOKUP(A2431, All!$A$2:$E$1647, 4)</f>
      </c>
      <c r="G2431" s="5">
        <f>VLOOKUP(A2431, All!$A$2:$E$1647, 5)</f>
      </c>
      <c r="H2431" s="5">
        <f>LEN(G2431)-LEN(SUBSTITUTE(G2431," ",""))+1</f>
      </c>
      <c r="I2431" s="5">
        <f>IF(H2431&gt;=10, 1, 2)</f>
      </c>
    </row>
    <row customHeight="true" ht="15" r="2432">
      <c r="A2432" s="5" t="str">
        <v>parlance</v>
      </c>
      <c r="B2432" s="10" t="str">
        <v>n</v>
      </c>
      <c r="C2432" s="5">
        <f>VLOOKUP(A2432, All!$A$2:$E$1647, 1)</f>
      </c>
      <c r="D2432" s="5">
        <f>VLOOKUP(A2432, All!$A$2:$E$1647, 2)</f>
      </c>
      <c r="E2432" s="5">
        <f>VLOOKUP(A2432, All!$A$2:$E$1647, 3)</f>
      </c>
      <c r="F2432" s="5">
        <f>VLOOKUP(A2432, All!$A$2:$E$1647, 4)</f>
      </c>
      <c r="G2432" s="5">
        <f>VLOOKUP(A2432, All!$A$2:$E$1647, 5)</f>
      </c>
      <c r="H2432" s="5">
        <f>LEN(G2432)-LEN(SUBSTITUTE(G2432," ",""))+1</f>
      </c>
      <c r="I2432" s="5">
        <f>IF(H2432&gt;=10, 1, 2)</f>
      </c>
    </row>
    <row customHeight="true" ht="15" r="2433">
      <c r="A2433" s="5" t="str">
        <v>exponential</v>
      </c>
      <c r="B2433" s="10" t="str">
        <v>n</v>
      </c>
      <c r="C2433" s="5">
        <f>VLOOKUP(A2433, All!$A$2:$E$1647, 1)</f>
      </c>
      <c r="D2433" s="5">
        <f>VLOOKUP(A2433, All!$A$2:$E$1647, 2)</f>
      </c>
      <c r="E2433" s="5">
        <f>VLOOKUP(A2433, All!$A$2:$E$1647, 3)</f>
      </c>
      <c r="F2433" s="5">
        <f>VLOOKUP(A2433, All!$A$2:$E$1647, 4)</f>
      </c>
      <c r="G2433" s="5">
        <f>VLOOKUP(A2433, All!$A$2:$E$1647, 5)</f>
      </c>
      <c r="H2433" s="5">
        <f>LEN(G2433)-LEN(SUBSTITUTE(G2433," ",""))+1</f>
      </c>
      <c r="I2433" s="5">
        <f>IF(H2433&gt;=10, 1, 2)</f>
      </c>
    </row>
    <row customHeight="true" ht="15" r="2434">
      <c r="A2434" s="5" t="str">
        <v>invalid</v>
      </c>
      <c r="B2434" s="10" t="str">
        <v>j</v>
      </c>
      <c r="C2434" s="5">
        <f>VLOOKUP(A2434, All!$A$2:$E$1647, 1)</f>
      </c>
      <c r="D2434" s="5">
        <f>VLOOKUP(A2434, All!$A$2:$E$1647, 2)</f>
      </c>
      <c r="E2434" s="5">
        <f>VLOOKUP(A2434, All!$A$2:$E$1647, 3)</f>
      </c>
      <c r="F2434" s="5">
        <f>VLOOKUP(A2434, All!$A$2:$E$1647, 4)</f>
      </c>
      <c r="G2434" s="5">
        <f>VLOOKUP(A2434, All!$A$2:$E$1647, 5)</f>
      </c>
      <c r="H2434" s="5">
        <f>LEN(G2434)-LEN(SUBSTITUTE(G2434," ",""))+1</f>
      </c>
      <c r="I2434" s="5">
        <f>IF(H2434&gt;=10, 1, 2)</f>
      </c>
    </row>
    <row customHeight="true" ht="15" r="2435">
      <c r="A2435" s="5" t="str">
        <v>qualitatively</v>
      </c>
      <c r="B2435" s="10" t="str">
        <v>r</v>
      </c>
      <c r="C2435" s="5">
        <f>VLOOKUP(A2435, All!$A$2:$E$1647, 1)</f>
      </c>
      <c r="D2435" s="5">
        <f>VLOOKUP(A2435, All!$A$2:$E$1647, 2)</f>
      </c>
      <c r="E2435" s="5">
        <f>VLOOKUP(A2435, All!$A$2:$E$1647, 3)</f>
      </c>
      <c r="F2435" s="5">
        <f>VLOOKUP(A2435, All!$A$2:$E$1647, 4)</f>
      </c>
      <c r="G2435" s="5">
        <f>VLOOKUP(A2435, All!$A$2:$E$1647, 5)</f>
      </c>
      <c r="H2435" s="5">
        <f>LEN(G2435)-LEN(SUBSTITUTE(G2435," ",""))+1</f>
      </c>
      <c r="I2435" s="5">
        <f>IF(H2435&gt;=10, 1, 2)</f>
      </c>
    </row>
    <row customHeight="true" ht="15" r="2436">
      <c r="A2436" s="5" t="str">
        <v>defensible</v>
      </c>
      <c r="B2436" s="10" t="str">
        <v>j</v>
      </c>
      <c r="C2436" s="5">
        <f>VLOOKUP(A2436, All!$A$2:$E$1647, 1)</f>
      </c>
      <c r="D2436" s="5">
        <f>VLOOKUP(A2436, All!$A$2:$E$1647, 2)</f>
      </c>
      <c r="E2436" s="5">
        <f>VLOOKUP(A2436, All!$A$2:$E$1647, 3)</f>
      </c>
      <c r="F2436" s="5">
        <f>VLOOKUP(A2436, All!$A$2:$E$1647, 4)</f>
      </c>
      <c r="G2436" s="5">
        <f>VLOOKUP(A2436, All!$A$2:$E$1647, 5)</f>
      </c>
      <c r="H2436" s="5">
        <f>LEN(G2436)-LEN(SUBSTITUTE(G2436," ",""))+1</f>
      </c>
      <c r="I2436" s="5">
        <f>IF(H2436&gt;=10, 1, 2)</f>
      </c>
    </row>
    <row customHeight="true" ht="15" r="2437">
      <c r="A2437" s="5" t="str">
        <v>ten-year</v>
      </c>
      <c r="B2437" s="10" t="str">
        <v>j</v>
      </c>
      <c r="C2437" s="5">
        <f>VLOOKUP(A2437, All!$A$2:$E$1647, 1)</f>
      </c>
      <c r="D2437" s="5">
        <f>VLOOKUP(A2437, All!$A$2:$E$1647, 2)</f>
      </c>
      <c r="E2437" s="5">
        <f>VLOOKUP(A2437, All!$A$2:$E$1647, 3)</f>
      </c>
      <c r="F2437" s="5">
        <f>VLOOKUP(A2437, All!$A$2:$E$1647, 4)</f>
      </c>
      <c r="G2437" s="5">
        <f>VLOOKUP(A2437, All!$A$2:$E$1647, 5)</f>
      </c>
      <c r="H2437" s="5">
        <f>LEN(G2437)-LEN(SUBSTITUTE(G2437," ",""))+1</f>
      </c>
      <c r="I2437" s="5">
        <f>IF(H2437&gt;=10, 1, 2)</f>
      </c>
    </row>
    <row customHeight="true" ht="15" r="2438">
      <c r="A2438" s="5" t="str">
        <v>unproductive</v>
      </c>
      <c r="B2438" s="10" t="str">
        <v>j</v>
      </c>
      <c r="C2438" s="5">
        <f>VLOOKUP(A2438, All!$A$2:$E$1647, 1)</f>
      </c>
      <c r="D2438" s="5">
        <f>VLOOKUP(A2438, All!$A$2:$E$1647, 2)</f>
      </c>
      <c r="E2438" s="5">
        <f>VLOOKUP(A2438, All!$A$2:$E$1647, 3)</f>
      </c>
      <c r="F2438" s="5">
        <f>VLOOKUP(A2438, All!$A$2:$E$1647, 4)</f>
      </c>
      <c r="G2438" s="5">
        <f>VLOOKUP(A2438, All!$A$2:$E$1647, 5)</f>
      </c>
      <c r="H2438" s="5">
        <f>LEN(G2438)-LEN(SUBSTITUTE(G2438," ",""))+1</f>
      </c>
      <c r="I2438" s="5">
        <f>IF(H2438&gt;=10, 1, 2)</f>
      </c>
    </row>
    <row customHeight="true" ht="15" r="2439">
      <c r="A2439" s="5" t="str">
        <v>untenable</v>
      </c>
      <c r="B2439" s="10" t="str">
        <v>j</v>
      </c>
      <c r="C2439" s="5">
        <f>VLOOKUP(A2439, All!$A$2:$E$1647, 1)</f>
      </c>
      <c r="D2439" s="5">
        <f>VLOOKUP(A2439, All!$A$2:$E$1647, 2)</f>
      </c>
      <c r="E2439" s="5">
        <f>VLOOKUP(A2439, All!$A$2:$E$1647, 3)</f>
      </c>
      <c r="F2439" s="5">
        <f>VLOOKUP(A2439, All!$A$2:$E$1647, 4)</f>
      </c>
      <c r="G2439" s="5">
        <f>VLOOKUP(A2439, All!$A$2:$E$1647, 5)</f>
      </c>
      <c r="H2439" s="5">
        <f>LEN(G2439)-LEN(SUBSTITUTE(G2439," ",""))+1</f>
      </c>
      <c r="I2439" s="5">
        <f>IF(H2439&gt;=10, 1, 2)</f>
      </c>
    </row>
    <row customHeight="true" ht="15" r="2440">
      <c r="A2440" s="5" t="str">
        <v>innermost</v>
      </c>
      <c r="B2440" s="10" t="str">
        <v>j</v>
      </c>
      <c r="C2440" s="5">
        <f>VLOOKUP(A2440, All!$A$2:$E$1647, 1)</f>
      </c>
      <c r="D2440" s="5">
        <f>VLOOKUP(A2440, All!$A$2:$E$1647, 2)</f>
      </c>
      <c r="E2440" s="5">
        <f>VLOOKUP(A2440, All!$A$2:$E$1647, 3)</f>
      </c>
      <c r="F2440" s="5">
        <f>VLOOKUP(A2440, All!$A$2:$E$1647, 4)</f>
      </c>
      <c r="G2440" s="5">
        <f>VLOOKUP(A2440, All!$A$2:$E$1647, 5)</f>
      </c>
      <c r="H2440" s="5">
        <f>LEN(G2440)-LEN(SUBSTITUTE(G2440," ",""))+1</f>
      </c>
      <c r="I2440" s="5">
        <f>IF(H2440&gt;=10, 1, 2)</f>
      </c>
    </row>
    <row customHeight="true" ht="15" r="2441">
      <c r="A2441" s="5" t="str">
        <v>value-added</v>
      </c>
      <c r="B2441" s="10" t="str">
        <v>j</v>
      </c>
      <c r="C2441" s="5">
        <f>VLOOKUP(A2441, All!$A$2:$E$1647, 1)</f>
      </c>
      <c r="D2441" s="5">
        <f>VLOOKUP(A2441, All!$A$2:$E$1647, 2)</f>
      </c>
      <c r="E2441" s="5">
        <f>VLOOKUP(A2441, All!$A$2:$E$1647, 3)</f>
      </c>
      <c r="F2441" s="5">
        <f>VLOOKUP(A2441, All!$A$2:$E$1647, 4)</f>
      </c>
      <c r="G2441" s="5">
        <f>VLOOKUP(A2441, All!$A$2:$E$1647, 5)</f>
      </c>
      <c r="H2441" s="5">
        <f>LEN(G2441)-LEN(SUBSTITUTE(G2441," ",""))+1</f>
      </c>
      <c r="I2441" s="5">
        <f>IF(H2441&gt;=10, 1, 2)</f>
      </c>
    </row>
    <row customHeight="true" ht="15" r="2442">
      <c r="A2442" s="5" t="str">
        <v>henceforth</v>
      </c>
      <c r="B2442" s="10" t="str">
        <v>r</v>
      </c>
      <c r="C2442" s="5">
        <f>VLOOKUP(A2442, All!$A$2:$E$1647, 1)</f>
      </c>
      <c r="D2442" s="5">
        <f>VLOOKUP(A2442, All!$A$2:$E$1647, 2)</f>
      </c>
      <c r="E2442" s="5">
        <f>VLOOKUP(A2442, All!$A$2:$E$1647, 3)</f>
      </c>
      <c r="F2442" s="5">
        <f>VLOOKUP(A2442, All!$A$2:$E$1647, 4)</f>
      </c>
      <c r="G2442" s="5">
        <f>VLOOKUP(A2442, All!$A$2:$E$1647, 5)</f>
      </c>
      <c r="H2442" s="5">
        <f>LEN(G2442)-LEN(SUBSTITUTE(G2442," ",""))+1</f>
      </c>
      <c r="I2442" s="5">
        <f>IF(H2442&gt;=10, 1, 2)</f>
      </c>
    </row>
    <row customHeight="true" ht="15" r="2443">
      <c r="A2443" s="5" t="str">
        <v>purview</v>
      </c>
      <c r="B2443" s="10" t="str">
        <v>n</v>
      </c>
      <c r="C2443" s="5">
        <f>VLOOKUP(A2443, All!$A$2:$E$1647, 1)</f>
      </c>
      <c r="D2443" s="5">
        <f>VLOOKUP(A2443, All!$A$2:$E$1647, 2)</f>
      </c>
      <c r="E2443" s="5">
        <f>VLOOKUP(A2443, All!$A$2:$E$1647, 3)</f>
      </c>
      <c r="F2443" s="5">
        <f>VLOOKUP(A2443, All!$A$2:$E$1647, 4)</f>
      </c>
      <c r="G2443" s="5">
        <f>VLOOKUP(A2443, All!$A$2:$E$1647, 5)</f>
      </c>
      <c r="H2443" s="5">
        <f>LEN(G2443)-LEN(SUBSTITUTE(G2443," ",""))+1</f>
      </c>
      <c r="I2443" s="5">
        <f>IF(H2443&gt;=10, 1, 2)</f>
      </c>
    </row>
    <row customHeight="true" ht="15" r="2444">
      <c r="A2444" s="5" t="str">
        <v>enforced</v>
      </c>
      <c r="B2444" s="10" t="str">
        <v>j</v>
      </c>
      <c r="C2444" s="5">
        <f>VLOOKUP(A2444, All!$A$2:$E$1647, 1)</f>
      </c>
      <c r="D2444" s="5">
        <f>VLOOKUP(A2444, All!$A$2:$E$1647, 2)</f>
      </c>
      <c r="E2444" s="5">
        <f>VLOOKUP(A2444, All!$A$2:$E$1647, 3)</f>
      </c>
      <c r="F2444" s="5">
        <f>VLOOKUP(A2444, All!$A$2:$E$1647, 4)</f>
      </c>
      <c r="G2444" s="5">
        <f>VLOOKUP(A2444, All!$A$2:$E$1647, 5)</f>
      </c>
      <c r="H2444" s="5">
        <f>LEN(G2444)-LEN(SUBSTITUTE(G2444," ",""))+1</f>
      </c>
      <c r="I2444" s="5">
        <f>IF(H2444&gt;=10, 1, 2)</f>
      </c>
    </row>
    <row customHeight="true" ht="15" r="2445">
      <c r="A2445" s="5" t="str">
        <v>acquiescence</v>
      </c>
      <c r="B2445" s="10" t="str">
        <v>n</v>
      </c>
      <c r="C2445" s="5">
        <f>VLOOKUP(A2445, All!$A$2:$E$1647, 1)</f>
      </c>
      <c r="D2445" s="5">
        <f>VLOOKUP(A2445, All!$A$2:$E$1647, 2)</f>
      </c>
      <c r="E2445" s="5">
        <f>VLOOKUP(A2445, All!$A$2:$E$1647, 3)</f>
      </c>
      <c r="F2445" s="5">
        <f>VLOOKUP(A2445, All!$A$2:$E$1647, 4)</f>
      </c>
      <c r="G2445" s="5">
        <f>VLOOKUP(A2445, All!$A$2:$E$1647, 5)</f>
      </c>
      <c r="H2445" s="5">
        <f>LEN(G2445)-LEN(SUBSTITUTE(G2445," ",""))+1</f>
      </c>
      <c r="I2445" s="5">
        <f>IF(H2445&gt;=10, 1, 2)</f>
      </c>
    </row>
    <row customHeight="true" ht="15" r="2446">
      <c r="A2446" s="5" t="str">
        <v>monopolize</v>
      </c>
      <c r="B2446" s="10" t="str">
        <v>v</v>
      </c>
      <c r="C2446" s="5">
        <f>VLOOKUP(A2446, All!$A$2:$E$1647, 1)</f>
      </c>
      <c r="D2446" s="5">
        <f>VLOOKUP(A2446, All!$A$2:$E$1647, 2)</f>
      </c>
      <c r="E2446" s="5">
        <f>VLOOKUP(A2446, All!$A$2:$E$1647, 3)</f>
      </c>
      <c r="F2446" s="5">
        <f>VLOOKUP(A2446, All!$A$2:$E$1647, 4)</f>
      </c>
      <c r="G2446" s="5">
        <f>VLOOKUP(A2446, All!$A$2:$E$1647, 5)</f>
      </c>
      <c r="H2446" s="5">
        <f>LEN(G2446)-LEN(SUBSTITUTE(G2446," ",""))+1</f>
      </c>
      <c r="I2446" s="5">
        <f>IF(H2446&gt;=10, 1, 2)</f>
      </c>
    </row>
    <row customHeight="true" ht="15" r="2447">
      <c r="A2447" s="5" t="str">
        <v>critique</v>
      </c>
      <c r="B2447" s="10" t="str">
        <v>v</v>
      </c>
      <c r="C2447" s="5">
        <f>VLOOKUP(A2447, All!$A$2:$E$1647, 1)</f>
      </c>
      <c r="D2447" s="5">
        <f>VLOOKUP(A2447, All!$A$2:$E$1647, 2)</f>
      </c>
      <c r="E2447" s="5">
        <f>VLOOKUP(A2447, All!$A$2:$E$1647, 3)</f>
      </c>
      <c r="F2447" s="5">
        <f>VLOOKUP(A2447, All!$A$2:$E$1647, 4)</f>
      </c>
      <c r="G2447" s="5">
        <f>VLOOKUP(A2447, All!$A$2:$E$1647, 5)</f>
      </c>
      <c r="H2447" s="5">
        <f>LEN(G2447)-LEN(SUBSTITUTE(G2447," ",""))+1</f>
      </c>
      <c r="I2447" s="5">
        <f>IF(H2447&gt;=10, 1, 2)</f>
      </c>
    </row>
    <row customHeight="true" ht="15" r="2448">
      <c r="A2448" s="5" t="str">
        <v>counterbalance</v>
      </c>
      <c r="B2448" s="10" t="str">
        <v>v</v>
      </c>
      <c r="C2448" s="5">
        <f>VLOOKUP(A2448, All!$A$2:$E$1647, 1)</f>
      </c>
      <c r="D2448" s="5">
        <f>VLOOKUP(A2448, All!$A$2:$E$1647, 2)</f>
      </c>
      <c r="E2448" s="5">
        <f>VLOOKUP(A2448, All!$A$2:$E$1647, 3)</f>
      </c>
      <c r="F2448" s="5">
        <f>VLOOKUP(A2448, All!$A$2:$E$1647, 4)</f>
      </c>
      <c r="G2448" s="5">
        <f>VLOOKUP(A2448, All!$A$2:$E$1647, 5)</f>
      </c>
      <c r="H2448" s="5">
        <f>LEN(G2448)-LEN(SUBSTITUTE(G2448," ",""))+1</f>
      </c>
      <c r="I2448" s="5">
        <f>IF(H2448&gt;=10, 1, 2)</f>
      </c>
    </row>
    <row customHeight="true" ht="15" r="2449">
      <c r="A2449" s="5" t="str">
        <v>distinctively</v>
      </c>
      <c r="B2449" s="10" t="str">
        <v>r</v>
      </c>
      <c r="C2449" s="5">
        <f>VLOOKUP(A2449, All!$A$2:$E$1647, 1)</f>
      </c>
      <c r="D2449" s="5">
        <f>VLOOKUP(A2449, All!$A$2:$E$1647, 2)</f>
      </c>
      <c r="E2449" s="5">
        <f>VLOOKUP(A2449, All!$A$2:$E$1647, 3)</f>
      </c>
      <c r="F2449" s="5">
        <f>VLOOKUP(A2449, All!$A$2:$E$1647, 4)</f>
      </c>
      <c r="G2449" s="5">
        <f>VLOOKUP(A2449, All!$A$2:$E$1647, 5)</f>
      </c>
      <c r="H2449" s="5">
        <f>LEN(G2449)-LEN(SUBSTITUTE(G2449," ",""))+1</f>
      </c>
      <c r="I2449" s="5">
        <f>IF(H2449&gt;=10, 1, 2)</f>
      </c>
    </row>
    <row customHeight="true" ht="15" r="2450">
      <c r="A2450" s="5" t="str">
        <v>illuminating</v>
      </c>
      <c r="B2450" s="10" t="str">
        <v>j</v>
      </c>
      <c r="C2450" s="5">
        <f>VLOOKUP(A2450, All!$A$2:$E$1647, 1)</f>
      </c>
      <c r="D2450" s="5">
        <f>VLOOKUP(A2450, All!$A$2:$E$1647, 2)</f>
      </c>
      <c r="E2450" s="5">
        <f>VLOOKUP(A2450, All!$A$2:$E$1647, 3)</f>
      </c>
      <c r="F2450" s="5">
        <f>VLOOKUP(A2450, All!$A$2:$E$1647, 4)</f>
      </c>
      <c r="G2450" s="5">
        <f>VLOOKUP(A2450, All!$A$2:$E$1647, 5)</f>
      </c>
      <c r="H2450" s="5">
        <f>LEN(G2450)-LEN(SUBSTITUTE(G2450," ",""))+1</f>
      </c>
      <c r="I2450" s="5">
        <f>IF(H2450&gt;=10, 1, 2)</f>
      </c>
    </row>
    <row customHeight="true" ht="15" r="2451">
      <c r="A2451" s="5" t="str">
        <v>weakening</v>
      </c>
      <c r="B2451" s="10" t="str">
        <v>j</v>
      </c>
      <c r="C2451" s="5">
        <f>VLOOKUP(A2451, All!$A$2:$E$1647, 1)</f>
      </c>
      <c r="D2451" s="5">
        <f>VLOOKUP(A2451, All!$A$2:$E$1647, 2)</f>
      </c>
      <c r="E2451" s="5">
        <f>VLOOKUP(A2451, All!$A$2:$E$1647, 3)</f>
      </c>
      <c r="F2451" s="5">
        <f>VLOOKUP(A2451, All!$A$2:$E$1647, 4)</f>
      </c>
      <c r="G2451" s="5">
        <f>VLOOKUP(A2451, All!$A$2:$E$1647, 5)</f>
      </c>
      <c r="H2451" s="5">
        <f>LEN(G2451)-LEN(SUBSTITUTE(G2451," ",""))+1</f>
      </c>
      <c r="I2451" s="5">
        <f>IF(H2451&gt;=10, 1, 2)</f>
      </c>
    </row>
    <row customHeight="true" ht="15" r="2452">
      <c r="A2452" s="5" t="str">
        <v>aegis</v>
      </c>
      <c r="B2452" s="10" t="str">
        <v>n</v>
      </c>
      <c r="C2452" s="5">
        <f>VLOOKUP(A2452, All!$A$2:$E$1647, 1)</f>
      </c>
      <c r="D2452" s="5">
        <f>VLOOKUP(A2452, All!$A$2:$E$1647, 2)</f>
      </c>
      <c r="E2452" s="5">
        <f>VLOOKUP(A2452, All!$A$2:$E$1647, 3)</f>
      </c>
      <c r="F2452" s="5">
        <f>VLOOKUP(A2452, All!$A$2:$E$1647, 4)</f>
      </c>
      <c r="G2452" s="5">
        <f>VLOOKUP(A2452, All!$A$2:$E$1647, 5)</f>
      </c>
      <c r="H2452" s="5">
        <f>LEN(G2452)-LEN(SUBSTITUTE(G2452," ",""))+1</f>
      </c>
      <c r="I2452" s="5">
        <f>IF(H2452&gt;=10, 1, 2)</f>
      </c>
    </row>
    <row customHeight="true" ht="15" r="2453">
      <c r="A2453" s="5" t="str">
        <v>extraneous</v>
      </c>
      <c r="B2453" s="10" t="str">
        <v>j</v>
      </c>
      <c r="C2453" s="5">
        <f>VLOOKUP(A2453, All!$A$2:$E$1647, 1)</f>
      </c>
      <c r="D2453" s="5">
        <f>VLOOKUP(A2453, All!$A$2:$E$1647, 2)</f>
      </c>
      <c r="E2453" s="5">
        <f>VLOOKUP(A2453, All!$A$2:$E$1647, 3)</f>
      </c>
      <c r="F2453" s="5">
        <f>VLOOKUP(A2453, All!$A$2:$E$1647, 4)</f>
      </c>
      <c r="G2453" s="5">
        <f>VLOOKUP(A2453, All!$A$2:$E$1647, 5)</f>
      </c>
      <c r="H2453" s="5">
        <f>LEN(G2453)-LEN(SUBSTITUTE(G2453," ",""))+1</f>
      </c>
      <c r="I2453" s="5">
        <f>IF(H2453&gt;=10, 1, 2)</f>
      </c>
    </row>
    <row customHeight="true" ht="15" r="2454">
      <c r="A2454" s="5" t="str">
        <v>twofold</v>
      </c>
      <c r="B2454" s="10" t="str">
        <v>r</v>
      </c>
      <c r="C2454" s="5">
        <f>VLOOKUP(A2454, All!$A$2:$E$1647, 1)</f>
      </c>
      <c r="D2454" s="5">
        <f>VLOOKUP(A2454, All!$A$2:$E$1647, 2)</f>
      </c>
      <c r="E2454" s="5">
        <f>VLOOKUP(A2454, All!$A$2:$E$1647, 3)</f>
      </c>
      <c r="F2454" s="5">
        <f>VLOOKUP(A2454, All!$A$2:$E$1647, 4)</f>
      </c>
      <c r="G2454" s="5">
        <f>VLOOKUP(A2454, All!$A$2:$E$1647, 5)</f>
      </c>
      <c r="H2454" s="5">
        <f>LEN(G2454)-LEN(SUBSTITUTE(G2454," ",""))+1</f>
      </c>
      <c r="I2454" s="5">
        <f>IF(H2454&gt;=10, 1, 2)</f>
      </c>
    </row>
    <row customHeight="true" ht="15" r="2455">
      <c r="A2455" s="5" t="str">
        <v>biochemistry</v>
      </c>
      <c r="B2455" s="10" t="str">
        <v>n</v>
      </c>
      <c r="C2455" s="5">
        <f>VLOOKUP(A2455, All!$A$2:$E$1647, 1)</f>
      </c>
      <c r="D2455" s="5">
        <f>VLOOKUP(A2455, All!$A$2:$E$1647, 2)</f>
      </c>
      <c r="E2455" s="5">
        <f>VLOOKUP(A2455, All!$A$2:$E$1647, 3)</f>
      </c>
      <c r="F2455" s="5">
        <f>VLOOKUP(A2455, All!$A$2:$E$1647, 4)</f>
      </c>
      <c r="G2455" s="5">
        <f>VLOOKUP(A2455, All!$A$2:$E$1647, 5)</f>
      </c>
      <c r="H2455" s="5">
        <f>LEN(G2455)-LEN(SUBSTITUTE(G2455," ",""))+1</f>
      </c>
      <c r="I2455" s="5">
        <f>IF(H2455&gt;=10, 1, 2)</f>
      </c>
    </row>
    <row customHeight="true" ht="15" r="2456">
      <c r="A2456" s="5" t="str">
        <v>deep-seated</v>
      </c>
      <c r="B2456" s="10" t="str">
        <v>j</v>
      </c>
      <c r="C2456" s="5">
        <f>VLOOKUP(A2456, All!$A$2:$E$1647, 1)</f>
      </c>
      <c r="D2456" s="5">
        <f>VLOOKUP(A2456, All!$A$2:$E$1647, 2)</f>
      </c>
      <c r="E2456" s="5">
        <f>VLOOKUP(A2456, All!$A$2:$E$1647, 3)</f>
      </c>
      <c r="F2456" s="5">
        <f>VLOOKUP(A2456, All!$A$2:$E$1647, 4)</f>
      </c>
      <c r="G2456" s="5">
        <f>VLOOKUP(A2456, All!$A$2:$E$1647, 5)</f>
      </c>
      <c r="H2456" s="5">
        <f>LEN(G2456)-LEN(SUBSTITUTE(G2456," ",""))+1</f>
      </c>
      <c r="I2456" s="5">
        <f>IF(H2456&gt;=10, 1, 2)</f>
      </c>
    </row>
    <row customHeight="true" ht="15" r="2457">
      <c r="A2457" s="5" t="str">
        <v>attainable</v>
      </c>
      <c r="B2457" s="10" t="str">
        <v>j</v>
      </c>
      <c r="C2457" s="5">
        <f>VLOOKUP(A2457, All!$A$2:$E$1647, 1)</f>
      </c>
      <c r="D2457" s="5">
        <f>VLOOKUP(A2457, All!$A$2:$E$1647, 2)</f>
      </c>
      <c r="E2457" s="5">
        <f>VLOOKUP(A2457, All!$A$2:$E$1647, 3)</f>
      </c>
      <c r="F2457" s="5">
        <f>VLOOKUP(A2457, All!$A$2:$E$1647, 4)</f>
      </c>
      <c r="G2457" s="5">
        <f>VLOOKUP(A2457, All!$A$2:$E$1647, 5)</f>
      </c>
      <c r="H2457" s="5">
        <f>LEN(G2457)-LEN(SUBSTITUTE(G2457," ",""))+1</f>
      </c>
      <c r="I2457" s="5">
        <f>IF(H2457&gt;=10, 1, 2)</f>
      </c>
    </row>
    <row customHeight="true" ht="15" r="2458">
      <c r="A2458" s="5" t="str">
        <v>causation</v>
      </c>
      <c r="B2458" s="10" t="str">
        <v>n</v>
      </c>
      <c r="C2458" s="5">
        <f>VLOOKUP(A2458, All!$A$2:$E$1647, 1)</f>
      </c>
      <c r="D2458" s="5">
        <f>VLOOKUP(A2458, All!$A$2:$E$1647, 2)</f>
      </c>
      <c r="E2458" s="5">
        <f>VLOOKUP(A2458, All!$A$2:$E$1647, 3)</f>
      </c>
      <c r="F2458" s="5">
        <f>VLOOKUP(A2458, All!$A$2:$E$1647, 4)</f>
      </c>
      <c r="G2458" s="5">
        <f>VLOOKUP(A2458, All!$A$2:$E$1647, 5)</f>
      </c>
      <c r="H2458" s="5">
        <f>LEN(G2458)-LEN(SUBSTITUTE(G2458," ",""))+1</f>
      </c>
      <c r="I2458" s="5">
        <f>IF(H2458&gt;=10, 1, 2)</f>
      </c>
    </row>
    <row customHeight="true" ht="15" r="2459">
      <c r="A2459" s="5" t="str">
        <v>stratification</v>
      </c>
      <c r="B2459" s="10" t="str">
        <v>n</v>
      </c>
      <c r="C2459" s="5">
        <f>VLOOKUP(A2459, All!$A$2:$E$1647, 1)</f>
      </c>
      <c r="D2459" s="5">
        <f>VLOOKUP(A2459, All!$A$2:$E$1647, 2)</f>
      </c>
      <c r="E2459" s="5">
        <f>VLOOKUP(A2459, All!$A$2:$E$1647, 3)</f>
      </c>
      <c r="F2459" s="5">
        <f>VLOOKUP(A2459, All!$A$2:$E$1647, 4)</f>
      </c>
      <c r="G2459" s="5">
        <f>VLOOKUP(A2459, All!$A$2:$E$1647, 5)</f>
      </c>
      <c r="H2459" s="5">
        <f>LEN(G2459)-LEN(SUBSTITUTE(G2459," ",""))+1</f>
      </c>
      <c r="I2459" s="5">
        <f>IF(H2459&gt;=10, 1, 2)</f>
      </c>
    </row>
    <row customHeight="true" ht="15" r="2460">
      <c r="A2460" s="5" t="str">
        <v>input</v>
      </c>
      <c r="B2460" s="10" t="str">
        <v>v</v>
      </c>
      <c r="C2460" s="5">
        <f>VLOOKUP(A2460, All!$A$2:$E$1647, 1)</f>
      </c>
      <c r="D2460" s="5">
        <f>VLOOKUP(A2460, All!$A$2:$E$1647, 2)</f>
      </c>
      <c r="E2460" s="5">
        <f>VLOOKUP(A2460, All!$A$2:$E$1647, 3)</f>
      </c>
      <c r="F2460" s="5">
        <f>VLOOKUP(A2460, All!$A$2:$E$1647, 4)</f>
      </c>
      <c r="G2460" s="5">
        <f>VLOOKUP(A2460, All!$A$2:$E$1647, 5)</f>
      </c>
      <c r="H2460" s="5">
        <f>LEN(G2460)-LEN(SUBSTITUTE(G2460," ",""))+1</f>
      </c>
      <c r="I2460" s="5">
        <f>IF(H2460&gt;=10, 1, 2)</f>
      </c>
    </row>
    <row customHeight="true" ht="15" r="2461">
      <c r="A2461" s="5" t="str">
        <v>familiarize</v>
      </c>
      <c r="B2461" s="10" t="str">
        <v>v</v>
      </c>
      <c r="C2461" s="5">
        <f>VLOOKUP(A2461, All!$A$2:$E$1647, 1)</f>
      </c>
      <c r="D2461" s="5">
        <f>VLOOKUP(A2461, All!$A$2:$E$1647, 2)</f>
      </c>
      <c r="E2461" s="5">
        <f>VLOOKUP(A2461, All!$A$2:$E$1647, 3)</f>
      </c>
      <c r="F2461" s="5">
        <f>VLOOKUP(A2461, All!$A$2:$E$1647, 4)</f>
      </c>
      <c r="G2461" s="5">
        <f>VLOOKUP(A2461, All!$A$2:$E$1647, 5)</f>
      </c>
      <c r="H2461" s="5">
        <f>LEN(G2461)-LEN(SUBSTITUTE(G2461," ",""))+1</f>
      </c>
      <c r="I2461" s="5">
        <f>IF(H2461&gt;=10, 1, 2)</f>
      </c>
    </row>
    <row customHeight="true" ht="15" r="2462">
      <c r="A2462" s="5" t="str">
        <v>foregoing</v>
      </c>
      <c r="B2462" s="10" t="str">
        <v>j</v>
      </c>
      <c r="C2462" s="5">
        <f>VLOOKUP(A2462, All!$A$2:$E$1647, 1)</f>
      </c>
      <c r="D2462" s="5">
        <f>VLOOKUP(A2462, All!$A$2:$E$1647, 2)</f>
      </c>
      <c r="E2462" s="5">
        <f>VLOOKUP(A2462, All!$A$2:$E$1647, 3)</f>
      </c>
      <c r="F2462" s="5">
        <f>VLOOKUP(A2462, All!$A$2:$E$1647, 4)</f>
      </c>
      <c r="G2462" s="5">
        <f>VLOOKUP(A2462, All!$A$2:$E$1647, 5)</f>
      </c>
      <c r="H2462" s="5">
        <f>LEN(G2462)-LEN(SUBSTITUTE(G2462," ",""))+1</f>
      </c>
      <c r="I2462" s="5">
        <f>IF(H2462&gt;=10, 1, 2)</f>
      </c>
    </row>
    <row customHeight="true" ht="15" r="2463">
      <c r="A2463" s="5" t="str">
        <v>hereafter</v>
      </c>
      <c r="B2463" s="10" t="str">
        <v>r</v>
      </c>
      <c r="C2463" s="5">
        <f>VLOOKUP(A2463, All!$A$2:$E$1647, 1)</f>
      </c>
      <c r="D2463" s="5">
        <f>VLOOKUP(A2463, All!$A$2:$E$1647, 2)</f>
      </c>
      <c r="E2463" s="5">
        <f>VLOOKUP(A2463, All!$A$2:$E$1647, 3)</f>
      </c>
      <c r="F2463" s="5">
        <f>VLOOKUP(A2463, All!$A$2:$E$1647, 4)</f>
      </c>
      <c r="G2463" s="5">
        <f>VLOOKUP(A2463, All!$A$2:$E$1647, 5)</f>
      </c>
      <c r="H2463" s="5">
        <f>LEN(G2463)-LEN(SUBSTITUTE(G2463," ",""))+1</f>
      </c>
      <c r="I2463" s="5">
        <f>IF(H2463&gt;=10, 1, 2)</f>
      </c>
    </row>
    <row customHeight="true" ht="15" r="2464">
      <c r="A2464" s="5" t="str">
        <v>congruence</v>
      </c>
      <c r="B2464" s="10" t="str">
        <v>n</v>
      </c>
      <c r="C2464" s="5">
        <f>VLOOKUP(A2464, All!$A$2:$E$1647, 1)</f>
      </c>
      <c r="D2464" s="5">
        <f>VLOOKUP(A2464, All!$A$2:$E$1647, 2)</f>
      </c>
      <c r="E2464" s="5">
        <f>VLOOKUP(A2464, All!$A$2:$E$1647, 3)</f>
      </c>
      <c r="F2464" s="5">
        <f>VLOOKUP(A2464, All!$A$2:$E$1647, 4)</f>
      </c>
      <c r="G2464" s="5">
        <f>VLOOKUP(A2464, All!$A$2:$E$1647, 5)</f>
      </c>
      <c r="H2464" s="5">
        <f>LEN(G2464)-LEN(SUBSTITUTE(G2464," ",""))+1</f>
      </c>
      <c r="I2464" s="5">
        <f>IF(H2464&gt;=10, 1, 2)</f>
      </c>
    </row>
    <row customHeight="true" ht="15" r="2465">
      <c r="A2465" s="5" t="str">
        <v>unchanging</v>
      </c>
      <c r="B2465" s="10" t="str">
        <v>j</v>
      </c>
      <c r="C2465" s="5">
        <f>VLOOKUP(A2465, All!$A$2:$E$1647, 1)</f>
      </c>
      <c r="D2465" s="5">
        <f>VLOOKUP(A2465, All!$A$2:$E$1647, 2)</f>
      </c>
      <c r="E2465" s="5">
        <f>VLOOKUP(A2465, All!$A$2:$E$1647, 3)</f>
      </c>
      <c r="F2465" s="5">
        <f>VLOOKUP(A2465, All!$A$2:$E$1647, 4)</f>
      </c>
      <c r="G2465" s="5">
        <f>VLOOKUP(A2465, All!$A$2:$E$1647, 5)</f>
      </c>
      <c r="H2465" s="5">
        <f>LEN(G2465)-LEN(SUBSTITUTE(G2465," ",""))+1</f>
      </c>
      <c r="I2465" s="5">
        <f>IF(H2465&gt;=10, 1, 2)</f>
      </c>
    </row>
    <row customHeight="true" ht="15" r="2466">
      <c r="A2466" s="5" t="str">
        <v>unexplored</v>
      </c>
      <c r="B2466" s="10" t="str">
        <v>j</v>
      </c>
      <c r="C2466" s="5">
        <f>VLOOKUP(A2466, All!$A$2:$E$1647, 1)</f>
      </c>
      <c r="D2466" s="5">
        <f>VLOOKUP(A2466, All!$A$2:$E$1647, 2)</f>
      </c>
      <c r="E2466" s="5">
        <f>VLOOKUP(A2466, All!$A$2:$E$1647, 3)</f>
      </c>
      <c r="F2466" s="5">
        <f>VLOOKUP(A2466, All!$A$2:$E$1647, 4)</f>
      </c>
      <c r="G2466" s="5">
        <f>VLOOKUP(A2466, All!$A$2:$E$1647, 5)</f>
      </c>
      <c r="H2466" s="5">
        <f>LEN(G2466)-LEN(SUBSTITUTE(G2466," ",""))+1</f>
      </c>
      <c r="I2466" s="5">
        <f>IF(H2466&gt;=10, 1, 2)</f>
      </c>
    </row>
    <row customHeight="true" ht="15" r="2467">
      <c r="A2467" s="5" t="str">
        <v>forego</v>
      </c>
      <c r="B2467" s="10" t="str">
        <v>v</v>
      </c>
      <c r="C2467" s="5">
        <f>VLOOKUP(A2467, All!$A$2:$E$1647, 1)</f>
      </c>
      <c r="D2467" s="5">
        <f>VLOOKUP(A2467, All!$A$2:$E$1647, 2)</f>
      </c>
      <c r="E2467" s="5">
        <f>VLOOKUP(A2467, All!$A$2:$E$1647, 3)</f>
      </c>
      <c r="F2467" s="5">
        <f>VLOOKUP(A2467, All!$A$2:$E$1647, 4)</f>
      </c>
      <c r="G2467" s="5">
        <f>VLOOKUP(A2467, All!$A$2:$E$1647, 5)</f>
      </c>
      <c r="H2467" s="5">
        <f>LEN(G2467)-LEN(SUBSTITUTE(G2467," ",""))+1</f>
      </c>
      <c r="I2467" s="5">
        <f>IF(H2467&gt;=10, 1, 2)</f>
      </c>
    </row>
    <row customHeight="true" ht="15" r="2468">
      <c r="A2468" s="5" t="str">
        <v>italics</v>
      </c>
      <c r="B2468" s="10" t="str">
        <v>n</v>
      </c>
      <c r="C2468" s="5">
        <f>VLOOKUP(A2468, All!$A$2:$E$1647, 1)</f>
      </c>
      <c r="D2468" s="5">
        <f>VLOOKUP(A2468, All!$A$2:$E$1647, 2)</f>
      </c>
      <c r="E2468" s="5">
        <f>VLOOKUP(A2468, All!$A$2:$E$1647, 3)</f>
      </c>
      <c r="F2468" s="5">
        <f>VLOOKUP(A2468, All!$A$2:$E$1647, 4)</f>
      </c>
      <c r="G2468" s="5">
        <f>VLOOKUP(A2468, All!$A$2:$E$1647, 5)</f>
      </c>
      <c r="H2468" s="5">
        <f>LEN(G2468)-LEN(SUBSTITUTE(G2468," ",""))+1</f>
      </c>
      <c r="I2468" s="5">
        <f>IF(H2468&gt;=10, 1, 2)</f>
      </c>
    </row>
    <row customHeight="true" ht="15" r="2469">
      <c r="A2469" s="5" t="str">
        <v>apolitical</v>
      </c>
      <c r="B2469" s="10" t="str">
        <v>j</v>
      </c>
      <c r="C2469" s="5">
        <f>VLOOKUP(A2469, All!$A$2:$E$1647, 1)</f>
      </c>
      <c r="D2469" s="5">
        <f>VLOOKUP(A2469, All!$A$2:$E$1647, 2)</f>
      </c>
      <c r="E2469" s="5">
        <f>VLOOKUP(A2469, All!$A$2:$E$1647, 3)</f>
      </c>
      <c r="F2469" s="5">
        <f>VLOOKUP(A2469, All!$A$2:$E$1647, 4)</f>
      </c>
      <c r="G2469" s="5">
        <f>VLOOKUP(A2469, All!$A$2:$E$1647, 5)</f>
      </c>
      <c r="H2469" s="5">
        <f>LEN(G2469)-LEN(SUBSTITUTE(G2469," ",""))+1</f>
      </c>
      <c r="I2469" s="5">
        <f>IF(H2469&gt;=10, 1, 2)</f>
      </c>
    </row>
    <row customHeight="true" ht="15" r="2470">
      <c r="A2470" s="5" t="str">
        <v>outmoded</v>
      </c>
      <c r="B2470" s="10" t="str">
        <v>j</v>
      </c>
      <c r="C2470" s="5">
        <f>VLOOKUP(A2470, All!$A$2:$E$1647, 1)</f>
      </c>
      <c r="D2470" s="5">
        <f>VLOOKUP(A2470, All!$A$2:$E$1647, 2)</f>
      </c>
      <c r="E2470" s="5">
        <f>VLOOKUP(A2470, All!$A$2:$E$1647, 3)</f>
      </c>
      <c r="F2470" s="5">
        <f>VLOOKUP(A2470, All!$A$2:$E$1647, 4)</f>
      </c>
      <c r="G2470" s="5">
        <f>VLOOKUP(A2470, All!$A$2:$E$1647, 5)</f>
      </c>
      <c r="H2470" s="5">
        <f>LEN(G2470)-LEN(SUBSTITUTE(G2470," ",""))+1</f>
      </c>
      <c r="I2470" s="5">
        <f>IF(H2470&gt;=10, 1, 2)</f>
      </c>
    </row>
    <row customHeight="true" ht="15" r="2471">
      <c r="A2471" s="5" t="str">
        <v>antipathy</v>
      </c>
      <c r="B2471" s="10" t="str">
        <v>n</v>
      </c>
      <c r="C2471" s="5">
        <f>VLOOKUP(A2471, All!$A$2:$E$1647, 1)</f>
      </c>
      <c r="D2471" s="5">
        <f>VLOOKUP(A2471, All!$A$2:$E$1647, 2)</f>
      </c>
      <c r="E2471" s="5">
        <f>VLOOKUP(A2471, All!$A$2:$E$1647, 3)</f>
      </c>
      <c r="F2471" s="5">
        <f>VLOOKUP(A2471, All!$A$2:$E$1647, 4)</f>
      </c>
      <c r="G2471" s="5">
        <f>VLOOKUP(A2471, All!$A$2:$E$1647, 5)</f>
      </c>
      <c r="H2471" s="5">
        <f>LEN(G2471)-LEN(SUBSTITUTE(G2471," ",""))+1</f>
      </c>
      <c r="I2471" s="5">
        <f>IF(H2471&gt;=10, 1, 2)</f>
      </c>
    </row>
    <row customHeight="true" ht="15" r="2472">
      <c r="A2472" s="5" t="str">
        <v>conclusively</v>
      </c>
      <c r="B2472" s="10" t="str">
        <v>r</v>
      </c>
      <c r="C2472" s="5">
        <f>VLOOKUP(A2472, All!$A$2:$E$1647, 1)</f>
      </c>
      <c r="D2472" s="5">
        <f>VLOOKUP(A2472, All!$A$2:$E$1647, 2)</f>
      </c>
      <c r="E2472" s="5">
        <f>VLOOKUP(A2472, All!$A$2:$E$1647, 3)</f>
      </c>
      <c r="F2472" s="5">
        <f>VLOOKUP(A2472, All!$A$2:$E$1647, 4)</f>
      </c>
      <c r="G2472" s="5">
        <f>VLOOKUP(A2472, All!$A$2:$E$1647, 5)</f>
      </c>
      <c r="H2472" s="5">
        <f>LEN(G2472)-LEN(SUBSTITUTE(G2472," ",""))+1</f>
      </c>
      <c r="I2472" s="5">
        <f>IF(H2472&gt;=10, 1, 2)</f>
      </c>
    </row>
    <row customHeight="true" ht="15" r="2473">
      <c r="A2473" s="5" t="str">
        <v>one-dimensional</v>
      </c>
      <c r="B2473" s="10" t="str">
        <v>j</v>
      </c>
      <c r="C2473" s="5">
        <f>VLOOKUP(A2473, All!$A$2:$E$1647, 1)</f>
      </c>
      <c r="D2473" s="5">
        <f>VLOOKUP(A2473, All!$A$2:$E$1647, 2)</f>
      </c>
      <c r="E2473" s="5">
        <f>VLOOKUP(A2473, All!$A$2:$E$1647, 3)</f>
      </c>
      <c r="F2473" s="5">
        <f>VLOOKUP(A2473, All!$A$2:$E$1647, 4)</f>
      </c>
      <c r="G2473" s="5">
        <f>VLOOKUP(A2473, All!$A$2:$E$1647, 5)</f>
      </c>
      <c r="H2473" s="5">
        <f>LEN(G2473)-LEN(SUBSTITUTE(G2473," ",""))+1</f>
      </c>
      <c r="I2473" s="5">
        <f>IF(H2473&gt;=10, 1, 2)</f>
      </c>
    </row>
    <row customHeight="true" ht="15" r="2474">
      <c r="A2474" s="5" t="str">
        <v>criminality</v>
      </c>
      <c r="B2474" s="10" t="str">
        <v>n</v>
      </c>
      <c r="C2474" s="5">
        <f>VLOOKUP(A2474, All!$A$2:$E$1647, 1)</f>
      </c>
      <c r="D2474" s="5">
        <f>VLOOKUP(A2474, All!$A$2:$E$1647, 2)</f>
      </c>
      <c r="E2474" s="5">
        <f>VLOOKUP(A2474, All!$A$2:$E$1647, 3)</f>
      </c>
      <c r="F2474" s="5">
        <f>VLOOKUP(A2474, All!$A$2:$E$1647, 4)</f>
      </c>
      <c r="G2474" s="5">
        <f>VLOOKUP(A2474, All!$A$2:$E$1647, 5)</f>
      </c>
      <c r="H2474" s="5">
        <f>LEN(G2474)-LEN(SUBSTITUTE(G2474," ",""))+1</f>
      </c>
      <c r="I2474" s="5">
        <f>IF(H2474&gt;=10, 1, 2)</f>
      </c>
    </row>
    <row customHeight="true" ht="15" r="2475">
      <c r="A2475" s="5" t="str">
        <v>polarity</v>
      </c>
      <c r="B2475" s="10" t="str">
        <v>n</v>
      </c>
      <c r="C2475" s="5">
        <f>VLOOKUP(A2475, All!$A$2:$E$1647, 1)</f>
      </c>
      <c r="D2475" s="5">
        <f>VLOOKUP(A2475, All!$A$2:$E$1647, 2)</f>
      </c>
      <c r="E2475" s="5">
        <f>VLOOKUP(A2475, All!$A$2:$E$1647, 3)</f>
      </c>
      <c r="F2475" s="5">
        <f>VLOOKUP(A2475, All!$A$2:$E$1647, 4)</f>
      </c>
      <c r="G2475" s="5">
        <f>VLOOKUP(A2475, All!$A$2:$E$1647, 5)</f>
      </c>
      <c r="H2475" s="5">
        <f>LEN(G2475)-LEN(SUBSTITUTE(G2475," ",""))+1</f>
      </c>
      <c r="I2475" s="5">
        <f>IF(H2475&gt;=10, 1, 2)</f>
      </c>
    </row>
    <row customHeight="true" ht="15" r="2476">
      <c r="A2476" s="5" t="str">
        <v>equalize</v>
      </c>
      <c r="B2476" s="10" t="str">
        <v>v</v>
      </c>
      <c r="C2476" s="5">
        <f>VLOOKUP(A2476, All!$A$2:$E$1647, 1)</f>
      </c>
      <c r="D2476" s="5">
        <f>VLOOKUP(A2476, All!$A$2:$E$1647, 2)</f>
      </c>
      <c r="E2476" s="5">
        <f>VLOOKUP(A2476, All!$A$2:$E$1647, 3)</f>
      </c>
      <c r="F2476" s="5">
        <f>VLOOKUP(A2476, All!$A$2:$E$1647, 4)</f>
      </c>
      <c r="G2476" s="5">
        <f>VLOOKUP(A2476, All!$A$2:$E$1647, 5)</f>
      </c>
      <c r="H2476" s="5">
        <f>LEN(G2476)-LEN(SUBSTITUTE(G2476," ",""))+1</f>
      </c>
      <c r="I2476" s="5">
        <f>IF(H2476&gt;=10, 1, 2)</f>
      </c>
    </row>
    <row customHeight="true" ht="15" r="2477">
      <c r="A2477" s="5" t="str">
        <v>subordinate</v>
      </c>
      <c r="B2477" s="10" t="str">
        <v>v</v>
      </c>
      <c r="C2477" s="5">
        <f>VLOOKUP(A2477, All!$A$2:$E$1647, 1)</f>
      </c>
      <c r="D2477" s="5">
        <f>VLOOKUP(A2477, All!$A$2:$E$1647, 2)</f>
      </c>
      <c r="E2477" s="5">
        <f>VLOOKUP(A2477, All!$A$2:$E$1647, 3)</f>
      </c>
      <c r="F2477" s="5">
        <f>VLOOKUP(A2477, All!$A$2:$E$1647, 4)</f>
      </c>
      <c r="G2477" s="5">
        <f>VLOOKUP(A2477, All!$A$2:$E$1647, 5)</f>
      </c>
      <c r="H2477" s="5">
        <f>LEN(G2477)-LEN(SUBSTITUTE(G2477," ",""))+1</f>
      </c>
      <c r="I2477" s="5">
        <f>IF(H2477&gt;=10, 1, 2)</f>
      </c>
    </row>
    <row customHeight="true" ht="15" r="2478">
      <c r="A2478" s="5" t="str">
        <v>unpredictability</v>
      </c>
      <c r="B2478" s="10" t="str">
        <v>n</v>
      </c>
      <c r="C2478" s="5">
        <f>VLOOKUP(A2478, All!$A$2:$E$1647, 1)</f>
      </c>
      <c r="D2478" s="5">
        <f>VLOOKUP(A2478, All!$A$2:$E$1647, 2)</f>
      </c>
      <c r="E2478" s="5">
        <f>VLOOKUP(A2478, All!$A$2:$E$1647, 3)</f>
      </c>
      <c r="F2478" s="5">
        <f>VLOOKUP(A2478, All!$A$2:$E$1647, 4)</f>
      </c>
      <c r="G2478" s="5">
        <f>VLOOKUP(A2478, All!$A$2:$E$1647, 5)</f>
      </c>
      <c r="H2478" s="5">
        <f>LEN(G2478)-LEN(SUBSTITUTE(G2478," ",""))+1</f>
      </c>
      <c r="I2478" s="5">
        <f>IF(H2478&gt;=10, 1, 2)</f>
      </c>
    </row>
    <row customHeight="true" ht="15" r="2479">
      <c r="A2479" s="5" t="str">
        <v>prohibitive</v>
      </c>
      <c r="B2479" s="10" t="str">
        <v>j</v>
      </c>
      <c r="C2479" s="5">
        <f>VLOOKUP(A2479, All!$A$2:$E$1647, 1)</f>
      </c>
      <c r="D2479" s="5">
        <f>VLOOKUP(A2479, All!$A$2:$E$1647, 2)</f>
      </c>
      <c r="E2479" s="5">
        <f>VLOOKUP(A2479, All!$A$2:$E$1647, 3)</f>
      </c>
      <c r="F2479" s="5">
        <f>VLOOKUP(A2479, All!$A$2:$E$1647, 4)</f>
      </c>
      <c r="G2479" s="5">
        <f>VLOOKUP(A2479, All!$A$2:$E$1647, 5)</f>
      </c>
      <c r="H2479" s="5">
        <f>LEN(G2479)-LEN(SUBSTITUTE(G2479," ",""))+1</f>
      </c>
      <c r="I2479" s="5">
        <f>IF(H2479&gt;=10, 1, 2)</f>
      </c>
    </row>
    <row customHeight="true" ht="15" r="2480">
      <c r="A2480" s="5" t="str">
        <v>reforming</v>
      </c>
      <c r="B2480" s="10" t="str">
        <v>j</v>
      </c>
      <c r="C2480" s="5">
        <f>VLOOKUP(A2480, All!$A$2:$E$1647, 1)</f>
      </c>
      <c r="D2480" s="5">
        <f>VLOOKUP(A2480, All!$A$2:$E$1647, 2)</f>
      </c>
      <c r="E2480" s="5">
        <f>VLOOKUP(A2480, All!$A$2:$E$1647, 3)</f>
      </c>
      <c r="F2480" s="5">
        <f>VLOOKUP(A2480, All!$A$2:$E$1647, 4)</f>
      </c>
      <c r="G2480" s="5">
        <f>VLOOKUP(A2480, All!$A$2:$E$1647, 5)</f>
      </c>
      <c r="H2480" s="5">
        <f>LEN(G2480)-LEN(SUBSTITUTE(G2480," ",""))+1</f>
      </c>
      <c r="I2480" s="5">
        <f>IF(H2480&gt;=10, 1, 2)</f>
      </c>
    </row>
    <row customHeight="true" ht="15" r="2481">
      <c r="A2481" s="5" t="str">
        <v>meaningfully</v>
      </c>
      <c r="B2481" s="10" t="str">
        <v>r</v>
      </c>
      <c r="C2481" s="5">
        <f>VLOOKUP(A2481, All!$A$2:$E$1647, 1)</f>
      </c>
      <c r="D2481" s="5">
        <f>VLOOKUP(A2481, All!$A$2:$E$1647, 2)</f>
      </c>
      <c r="E2481" s="5">
        <f>VLOOKUP(A2481, All!$A$2:$E$1647, 3)</f>
      </c>
      <c r="F2481" s="5">
        <f>VLOOKUP(A2481, All!$A$2:$E$1647, 4)</f>
      </c>
      <c r="G2481" s="5">
        <f>VLOOKUP(A2481, All!$A$2:$E$1647, 5)</f>
      </c>
      <c r="H2481" s="5">
        <f>LEN(G2481)-LEN(SUBSTITUTE(G2481," ",""))+1</f>
      </c>
      <c r="I2481" s="5">
        <f>IF(H2481&gt;=10, 1, 2)</f>
      </c>
    </row>
    <row customHeight="true" ht="15" r="2482">
      <c r="A2482" s="5" t="str">
        <v>permissive</v>
      </c>
      <c r="B2482" s="10" t="str">
        <v>j</v>
      </c>
      <c r="C2482" s="5">
        <f>VLOOKUP(A2482, All!$A$2:$E$1647, 1)</f>
      </c>
      <c r="D2482" s="5">
        <f>VLOOKUP(A2482, All!$A$2:$E$1647, 2)</f>
      </c>
      <c r="E2482" s="5">
        <f>VLOOKUP(A2482, All!$A$2:$E$1647, 3)</f>
      </c>
      <c r="F2482" s="5">
        <f>VLOOKUP(A2482, All!$A$2:$E$1647, 4)</f>
      </c>
      <c r="G2482" s="5">
        <f>VLOOKUP(A2482, All!$A$2:$E$1647, 5)</f>
      </c>
      <c r="H2482" s="5">
        <f>LEN(G2482)-LEN(SUBSTITUTE(G2482," ",""))+1</f>
      </c>
      <c r="I2482" s="5">
        <f>IF(H2482&gt;=10, 1, 2)</f>
      </c>
    </row>
    <row customHeight="true" ht="15" r="2483">
      <c r="A2483" s="5" t="str">
        <v>compendium</v>
      </c>
      <c r="B2483" s="10" t="str">
        <v>n</v>
      </c>
      <c r="C2483" s="5">
        <f>VLOOKUP(A2483, All!$A$2:$E$1647, 1)</f>
      </c>
      <c r="D2483" s="5">
        <f>VLOOKUP(A2483, All!$A$2:$E$1647, 2)</f>
      </c>
      <c r="E2483" s="5">
        <f>VLOOKUP(A2483, All!$A$2:$E$1647, 3)</f>
      </c>
      <c r="F2483" s="5">
        <f>VLOOKUP(A2483, All!$A$2:$E$1647, 4)</f>
      </c>
      <c r="G2483" s="5">
        <f>VLOOKUP(A2483, All!$A$2:$E$1647, 5)</f>
      </c>
      <c r="H2483" s="5">
        <f>LEN(G2483)-LEN(SUBSTITUTE(G2483," ",""))+1</f>
      </c>
      <c r="I2483" s="5">
        <f>IF(H2483&gt;=10, 1, 2)</f>
      </c>
    </row>
    <row customHeight="true" ht="15" r="2484">
      <c r="A2484" s="5" t="str">
        <v>suitability</v>
      </c>
      <c r="B2484" s="10" t="str">
        <v>n</v>
      </c>
      <c r="C2484" s="5">
        <f>VLOOKUP(A2484, All!$A$2:$E$1647, 1)</f>
      </c>
      <c r="D2484" s="5">
        <f>VLOOKUP(A2484, All!$A$2:$E$1647, 2)</f>
      </c>
      <c r="E2484" s="5">
        <f>VLOOKUP(A2484, All!$A$2:$E$1647, 3)</f>
      </c>
      <c r="F2484" s="5">
        <f>VLOOKUP(A2484, All!$A$2:$E$1647, 4)</f>
      </c>
      <c r="G2484" s="5">
        <f>VLOOKUP(A2484, All!$A$2:$E$1647, 5)</f>
      </c>
      <c r="H2484" s="5">
        <f>LEN(G2484)-LEN(SUBSTITUTE(G2484," ",""))+1</f>
      </c>
      <c r="I2484" s="5">
        <f>IF(H2484&gt;=10, 1, 2)</f>
      </c>
    </row>
    <row customHeight="true" ht="15" r="2485">
      <c r="A2485" s="5" t="str">
        <v>impurity</v>
      </c>
      <c r="B2485" s="10" t="str">
        <v>n</v>
      </c>
      <c r="C2485" s="5">
        <f>VLOOKUP(A2485, All!$A$2:$E$1647, 1)</f>
      </c>
      <c r="D2485" s="5">
        <f>VLOOKUP(A2485, All!$A$2:$E$1647, 2)</f>
      </c>
      <c r="E2485" s="5">
        <f>VLOOKUP(A2485, All!$A$2:$E$1647, 3)</f>
      </c>
      <c r="F2485" s="5">
        <f>VLOOKUP(A2485, All!$A$2:$E$1647, 4)</f>
      </c>
      <c r="G2485" s="5">
        <f>VLOOKUP(A2485, All!$A$2:$E$1647, 5)</f>
      </c>
      <c r="H2485" s="5">
        <f>LEN(G2485)-LEN(SUBSTITUTE(G2485," ",""))+1</f>
      </c>
      <c r="I2485" s="5">
        <f>IF(H2485&gt;=10, 1, 2)</f>
      </c>
    </row>
    <row customHeight="true" ht="15" r="2486">
      <c r="A2486" s="5" t="str">
        <v>amply</v>
      </c>
      <c r="B2486" s="10" t="str">
        <v>r</v>
      </c>
      <c r="C2486" s="5">
        <f>VLOOKUP(A2486, All!$A$2:$E$1647, 1)</f>
      </c>
      <c r="D2486" s="5">
        <f>VLOOKUP(A2486, All!$A$2:$E$1647, 2)</f>
      </c>
      <c r="E2486" s="5">
        <f>VLOOKUP(A2486, All!$A$2:$E$1647, 3)</f>
      </c>
      <c r="F2486" s="5">
        <f>VLOOKUP(A2486, All!$A$2:$E$1647, 4)</f>
      </c>
      <c r="G2486" s="5">
        <f>VLOOKUP(A2486, All!$A$2:$E$1647, 5)</f>
      </c>
      <c r="H2486" s="5">
        <f>LEN(G2486)-LEN(SUBSTITUTE(G2486," ",""))+1</f>
      </c>
      <c r="I2486" s="5">
        <f>IF(H2486&gt;=10, 1, 2)</f>
      </c>
    </row>
    <row customHeight="true" ht="15" r="2487">
      <c r="A2487" s="5" t="str">
        <v>undervalue</v>
      </c>
      <c r="B2487" s="10" t="str">
        <v>v</v>
      </c>
      <c r="C2487" s="5">
        <f>VLOOKUP(A2487, All!$A$2:$E$1647, 1)</f>
      </c>
      <c r="D2487" s="5">
        <f>VLOOKUP(A2487, All!$A$2:$E$1647, 2)</f>
      </c>
      <c r="E2487" s="5">
        <f>VLOOKUP(A2487, All!$A$2:$E$1647, 3)</f>
      </c>
      <c r="F2487" s="5">
        <f>VLOOKUP(A2487, All!$A$2:$E$1647, 4)</f>
      </c>
      <c r="G2487" s="5">
        <f>VLOOKUP(A2487, All!$A$2:$E$1647, 5)</f>
      </c>
      <c r="H2487" s="5">
        <f>LEN(G2487)-LEN(SUBSTITUTE(G2487," ",""))+1</f>
      </c>
      <c r="I2487" s="5">
        <f>IF(H2487&gt;=10, 1, 2)</f>
      </c>
    </row>
    <row customHeight="true" ht="15" r="2488">
      <c r="A2488" s="5" t="str">
        <v>justifiably</v>
      </c>
      <c r="B2488" s="10" t="str">
        <v>r</v>
      </c>
      <c r="C2488" s="5">
        <f>VLOOKUP(A2488, All!$A$2:$E$1647, 1)</f>
      </c>
      <c r="D2488" s="5">
        <f>VLOOKUP(A2488, All!$A$2:$E$1647, 2)</f>
      </c>
      <c r="E2488" s="5">
        <f>VLOOKUP(A2488, All!$A$2:$E$1647, 3)</f>
      </c>
      <c r="F2488" s="5">
        <f>VLOOKUP(A2488, All!$A$2:$E$1647, 4)</f>
      </c>
      <c r="G2488" s="5">
        <f>VLOOKUP(A2488, All!$A$2:$E$1647, 5)</f>
      </c>
      <c r="H2488" s="5">
        <f>LEN(G2488)-LEN(SUBSTITUTE(G2488," ",""))+1</f>
      </c>
      <c r="I2488" s="5">
        <f>IF(H2488&gt;=10, 1, 2)</f>
      </c>
    </row>
    <row customHeight="true" ht="15" r="2489">
      <c r="A2489" s="5" t="str">
        <v>sizeable</v>
      </c>
      <c r="B2489" s="10" t="str">
        <v>j</v>
      </c>
      <c r="C2489" s="5">
        <f>VLOOKUP(A2489, All!$A$2:$E$1647, 1)</f>
      </c>
      <c r="D2489" s="5">
        <f>VLOOKUP(A2489, All!$A$2:$E$1647, 2)</f>
      </c>
      <c r="E2489" s="5">
        <f>VLOOKUP(A2489, All!$A$2:$E$1647, 3)</f>
      </c>
      <c r="F2489" s="5">
        <f>VLOOKUP(A2489, All!$A$2:$E$1647, 4)</f>
      </c>
      <c r="G2489" s="5">
        <f>VLOOKUP(A2489, All!$A$2:$E$1647, 5)</f>
      </c>
      <c r="H2489" s="5">
        <f>LEN(G2489)-LEN(SUBSTITUTE(G2489," ",""))+1</f>
      </c>
      <c r="I2489" s="5">
        <f>IF(H2489&gt;=10, 1, 2)</f>
      </c>
    </row>
    <row customHeight="true" ht="15" r="2490">
      <c r="A2490" s="5" t="str">
        <v>supposition</v>
      </c>
      <c r="B2490" s="10" t="str">
        <v>n</v>
      </c>
      <c r="C2490" s="5">
        <f>VLOOKUP(A2490, All!$A$2:$E$1647, 1)</f>
      </c>
      <c r="D2490" s="5">
        <f>VLOOKUP(A2490, All!$A$2:$E$1647, 2)</f>
      </c>
      <c r="E2490" s="5">
        <f>VLOOKUP(A2490, All!$A$2:$E$1647, 3)</f>
      </c>
      <c r="F2490" s="5">
        <f>VLOOKUP(A2490, All!$A$2:$E$1647, 4)</f>
      </c>
      <c r="G2490" s="5">
        <f>VLOOKUP(A2490, All!$A$2:$E$1647, 5)</f>
      </c>
      <c r="H2490" s="5">
        <f>LEN(G2490)-LEN(SUBSTITUTE(G2490," ",""))+1</f>
      </c>
      <c r="I2490" s="5">
        <f>IF(H2490&gt;=10, 1, 2)</f>
      </c>
    </row>
    <row customHeight="true" ht="15" r="2491">
      <c r="A2491" s="5" t="str">
        <v>framing</v>
      </c>
      <c r="B2491" s="10" t="str">
        <v>n</v>
      </c>
      <c r="C2491" s="5">
        <f>VLOOKUP(A2491, All!$A$2:$E$1647, 1)</f>
      </c>
      <c r="D2491" s="5">
        <f>VLOOKUP(A2491, All!$A$2:$E$1647, 2)</f>
      </c>
      <c r="E2491" s="5">
        <f>VLOOKUP(A2491, All!$A$2:$E$1647, 3)</f>
      </c>
      <c r="F2491" s="5">
        <f>VLOOKUP(A2491, All!$A$2:$E$1647, 4)</f>
      </c>
      <c r="G2491" s="5">
        <f>VLOOKUP(A2491, All!$A$2:$E$1647, 5)</f>
      </c>
      <c r="H2491" s="5">
        <f>LEN(G2491)-LEN(SUBSTITUTE(G2491," ",""))+1</f>
      </c>
      <c r="I2491" s="5">
        <f>IF(H2491&gt;=10, 1, 2)</f>
      </c>
    </row>
    <row customHeight="true" ht="15" r="2492">
      <c r="A2492" s="5" t="str">
        <v>misperception</v>
      </c>
      <c r="B2492" s="10" t="str">
        <v>n</v>
      </c>
      <c r="C2492" s="5">
        <f>VLOOKUP(A2492, All!$A$2:$E$1647, 1)</f>
      </c>
      <c r="D2492" s="5">
        <f>VLOOKUP(A2492, All!$A$2:$E$1647, 2)</f>
      </c>
      <c r="E2492" s="5">
        <f>VLOOKUP(A2492, All!$A$2:$E$1647, 3)</f>
      </c>
      <c r="F2492" s="5">
        <f>VLOOKUP(A2492, All!$A$2:$E$1647, 4)</f>
      </c>
      <c r="G2492" s="5">
        <f>VLOOKUP(A2492, All!$A$2:$E$1647, 5)</f>
      </c>
      <c r="H2492" s="5">
        <f>LEN(G2492)-LEN(SUBSTITUTE(G2492," ",""))+1</f>
      </c>
      <c r="I2492" s="5">
        <f>IF(H2492&gt;=10, 1, 2)</f>
      </c>
    </row>
    <row customHeight="true" ht="15" r="2493">
      <c r="A2493" s="5" t="str">
        <v>summation</v>
      </c>
      <c r="B2493" s="10" t="str">
        <v>n</v>
      </c>
      <c r="C2493" s="5">
        <f>VLOOKUP(A2493, All!$A$2:$E$1647, 1)</f>
      </c>
      <c r="D2493" s="5">
        <f>VLOOKUP(A2493, All!$A$2:$E$1647, 2)</f>
      </c>
      <c r="E2493" s="5">
        <f>VLOOKUP(A2493, All!$A$2:$E$1647, 3)</f>
      </c>
      <c r="F2493" s="5">
        <f>VLOOKUP(A2493, All!$A$2:$E$1647, 4)</f>
      </c>
      <c r="G2493" s="5">
        <f>VLOOKUP(A2493, All!$A$2:$E$1647, 5)</f>
      </c>
      <c r="H2493" s="5">
        <f>LEN(G2493)-LEN(SUBSTITUTE(G2493," ",""))+1</f>
      </c>
      <c r="I2493" s="5">
        <f>IF(H2493&gt;=10, 1, 2)</f>
      </c>
    </row>
    <row customHeight="true" ht="15" r="2494">
      <c r="A2494" s="5" t="str">
        <v>phenomenological</v>
      </c>
      <c r="B2494" s="10" t="str">
        <v>j</v>
      </c>
      <c r="C2494" s="5">
        <f>VLOOKUP(A2494, All!$A$2:$E$1647, 1)</f>
      </c>
      <c r="D2494" s="5">
        <f>VLOOKUP(A2494, All!$A$2:$E$1647, 2)</f>
      </c>
      <c r="E2494" s="5">
        <f>VLOOKUP(A2494, All!$A$2:$E$1647, 3)</f>
      </c>
      <c r="F2494" s="5">
        <f>VLOOKUP(A2494, All!$A$2:$E$1647, 4)</f>
      </c>
      <c r="G2494" s="5">
        <f>VLOOKUP(A2494, All!$A$2:$E$1647, 5)</f>
      </c>
      <c r="H2494" s="5">
        <f>LEN(G2494)-LEN(SUBSTITUTE(G2494," ",""))+1</f>
      </c>
      <c r="I2494" s="5">
        <f>IF(H2494&gt;=10, 1, 2)</f>
      </c>
    </row>
    <row customHeight="true" ht="15" r="2495">
      <c r="A2495" s="5" t="str">
        <v>directed</v>
      </c>
      <c r="B2495" s="10" t="str">
        <v>j</v>
      </c>
      <c r="C2495" s="5">
        <f>VLOOKUP(A2495, All!$A$2:$E$1647, 1)</f>
      </c>
      <c r="D2495" s="5">
        <f>VLOOKUP(A2495, All!$A$2:$E$1647, 2)</f>
      </c>
      <c r="E2495" s="5">
        <f>VLOOKUP(A2495, All!$A$2:$E$1647, 3)</f>
      </c>
      <c r="F2495" s="5">
        <f>VLOOKUP(A2495, All!$A$2:$E$1647, 4)</f>
      </c>
      <c r="G2495" s="5">
        <f>VLOOKUP(A2495, All!$A$2:$E$1647, 5)</f>
      </c>
      <c r="H2495" s="5">
        <f>LEN(G2495)-LEN(SUBSTITUTE(G2495," ",""))+1</f>
      </c>
      <c r="I2495" s="5">
        <f>IF(H2495&gt;=10, 1, 2)</f>
      </c>
    </row>
    <row customHeight="true" ht="15" r="2496">
      <c r="A2496" s="5" t="str">
        <v>stricture</v>
      </c>
      <c r="B2496" s="10" t="str">
        <v>n</v>
      </c>
      <c r="C2496" s="5">
        <f>VLOOKUP(A2496, All!$A$2:$E$1647, 1)</f>
      </c>
      <c r="D2496" s="5">
        <f>VLOOKUP(A2496, All!$A$2:$E$1647, 2)</f>
      </c>
      <c r="E2496" s="5">
        <f>VLOOKUP(A2496, All!$A$2:$E$1647, 3)</f>
      </c>
      <c r="F2496" s="5">
        <f>VLOOKUP(A2496, All!$A$2:$E$1647, 4)</f>
      </c>
      <c r="G2496" s="5">
        <f>VLOOKUP(A2496, All!$A$2:$E$1647, 5)</f>
      </c>
      <c r="H2496" s="5">
        <f>LEN(G2496)-LEN(SUBSTITUTE(G2496," ",""))+1</f>
      </c>
      <c r="I2496" s="5">
        <f>IF(H2496&gt;=10, 1, 2)</f>
      </c>
    </row>
    <row customHeight="true" ht="15" r="2497">
      <c r="A2497" s="5" t="str">
        <v>satisfactorily</v>
      </c>
      <c r="B2497" s="10" t="str">
        <v>r</v>
      </c>
      <c r="C2497" s="5">
        <f>VLOOKUP(A2497, All!$A$2:$E$1647, 1)</f>
      </c>
      <c r="D2497" s="5">
        <f>VLOOKUP(A2497, All!$A$2:$E$1647, 2)</f>
      </c>
      <c r="E2497" s="5">
        <f>VLOOKUP(A2497, All!$A$2:$E$1647, 3)</f>
      </c>
      <c r="F2497" s="5">
        <f>VLOOKUP(A2497, All!$A$2:$E$1647, 4)</f>
      </c>
      <c r="G2497" s="5">
        <f>VLOOKUP(A2497, All!$A$2:$E$1647, 5)</f>
      </c>
      <c r="H2497" s="5">
        <f>LEN(G2497)-LEN(SUBSTITUTE(G2497," ",""))+1</f>
      </c>
      <c r="I2497" s="5">
        <f>IF(H2497&gt;=10, 1, 2)</f>
      </c>
    </row>
    <row customHeight="true" ht="15" r="2498">
      <c r="A2498" s="5" t="str">
        <v>bracket</v>
      </c>
      <c r="B2498" s="10" t="str">
        <v>v</v>
      </c>
      <c r="C2498" s="5">
        <f>VLOOKUP(A2498, All!$A$2:$E$1647, 1)</f>
      </c>
      <c r="D2498" s="5">
        <f>VLOOKUP(A2498, All!$A$2:$E$1647, 2)</f>
      </c>
      <c r="E2498" s="5">
        <f>VLOOKUP(A2498, All!$A$2:$E$1647, 3)</f>
      </c>
      <c r="F2498" s="5">
        <f>VLOOKUP(A2498, All!$A$2:$E$1647, 4)</f>
      </c>
      <c r="G2498" s="5">
        <f>VLOOKUP(A2498, All!$A$2:$E$1647, 5)</f>
      </c>
      <c r="H2498" s="5">
        <f>LEN(G2498)-LEN(SUBSTITUTE(G2498," ",""))+1</f>
      </c>
      <c r="I2498" s="5">
        <f>IF(H2498&gt;=10, 1, 2)</f>
      </c>
    </row>
    <row customHeight="true" ht="15" r="2499">
      <c r="A2499" s="5" t="str">
        <v>correspondingly</v>
      </c>
      <c r="B2499" s="10" t="str">
        <v>r</v>
      </c>
      <c r="C2499" s="5">
        <f>VLOOKUP(A2499, All!$A$2:$E$1647, 1)</f>
      </c>
      <c r="D2499" s="5">
        <f>VLOOKUP(A2499, All!$A$2:$E$1647, 2)</f>
      </c>
      <c r="E2499" s="5">
        <f>VLOOKUP(A2499, All!$A$2:$E$1647, 3)</f>
      </c>
      <c r="F2499" s="5">
        <f>VLOOKUP(A2499, All!$A$2:$E$1647, 4)</f>
      </c>
      <c r="G2499" s="5">
        <f>VLOOKUP(A2499, All!$A$2:$E$1647, 5)</f>
      </c>
      <c r="H2499" s="5">
        <f>LEN(G2499)-LEN(SUBSTITUTE(G2499," ",""))+1</f>
      </c>
      <c r="I2499" s="5">
        <f>IF(H2499&gt;=10, 1, 2)</f>
      </c>
    </row>
    <row customHeight="true" ht="15" r="2500">
      <c r="A2500" s="5" t="str">
        <v>spatially</v>
      </c>
      <c r="B2500" s="10" t="str">
        <v>r</v>
      </c>
      <c r="C2500" s="5">
        <f>VLOOKUP(A2500, All!$A$2:$E$1647, 1)</f>
      </c>
      <c r="D2500" s="5">
        <f>VLOOKUP(A2500, All!$A$2:$E$1647, 2)</f>
      </c>
      <c r="E2500" s="5">
        <f>VLOOKUP(A2500, All!$A$2:$E$1647, 3)</f>
      </c>
      <c r="F2500" s="5">
        <f>VLOOKUP(A2500, All!$A$2:$E$1647, 4)</f>
      </c>
      <c r="G2500" s="5">
        <f>VLOOKUP(A2500, All!$A$2:$E$1647, 5)</f>
      </c>
      <c r="H2500" s="5">
        <f>LEN(G2500)-LEN(SUBSTITUTE(G2500," ",""))+1</f>
      </c>
      <c r="I2500" s="5">
        <f>IF(H2500&gt;=10, 1, 2)</f>
      </c>
    </row>
    <row customHeight="true" ht="15" r="2501">
      <c r="A2501" s="5" t="str">
        <v>interconnection</v>
      </c>
      <c r="B2501" s="10" t="str">
        <v>n</v>
      </c>
      <c r="C2501" s="5">
        <f>VLOOKUP(A2501, All!$A$2:$E$1647, 1)</f>
      </c>
      <c r="D2501" s="5">
        <f>VLOOKUP(A2501, All!$A$2:$E$1647, 2)</f>
      </c>
      <c r="E2501" s="5">
        <f>VLOOKUP(A2501, All!$A$2:$E$1647, 3)</f>
      </c>
      <c r="F2501" s="5">
        <f>VLOOKUP(A2501, All!$A$2:$E$1647, 4)</f>
      </c>
      <c r="G2501" s="5">
        <f>VLOOKUP(A2501, All!$A$2:$E$1647, 5)</f>
      </c>
      <c r="H2501" s="5">
        <f>LEN(G2501)-LEN(SUBSTITUTE(G2501," ",""))+1</f>
      </c>
      <c r="I2501" s="5">
        <f>IF(H2501&gt;=10, 1, 2)</f>
      </c>
    </row>
    <row customHeight="true" ht="15" r="2502">
      <c r="A2502" s="5" t="str">
        <v>tuning</v>
      </c>
      <c r="B2502" s="10" t="str">
        <v>n</v>
      </c>
      <c r="C2502" s="5">
        <f>VLOOKUP(A2502, All!$A$2:$E$1647, 1)</f>
      </c>
      <c r="D2502" s="5">
        <f>VLOOKUP(A2502, All!$A$2:$E$1647, 2)</f>
      </c>
      <c r="E2502" s="5">
        <f>VLOOKUP(A2502, All!$A$2:$E$1647, 3)</f>
      </c>
      <c r="F2502" s="5">
        <f>VLOOKUP(A2502, All!$A$2:$E$1647, 4)</f>
      </c>
      <c r="G2502" s="5">
        <f>VLOOKUP(A2502, All!$A$2:$E$1647, 5)</f>
      </c>
      <c r="H2502" s="5">
        <f>LEN(G2502)-LEN(SUBSTITUTE(G2502," ",""))+1</f>
      </c>
      <c r="I2502" s="5">
        <f>IF(H2502&gt;=10, 1, 2)</f>
      </c>
    </row>
    <row customHeight="true" ht="15" r="2503">
      <c r="A2503" s="5" t="str">
        <v>well-designed</v>
      </c>
      <c r="B2503" s="10" t="str">
        <v>j</v>
      </c>
      <c r="C2503" s="5">
        <f>VLOOKUP(A2503, All!$A$2:$E$1647, 1)</f>
      </c>
      <c r="D2503" s="5">
        <f>VLOOKUP(A2503, All!$A$2:$E$1647, 2)</f>
      </c>
      <c r="E2503" s="5">
        <f>VLOOKUP(A2503, All!$A$2:$E$1647, 3)</f>
      </c>
      <c r="F2503" s="5">
        <f>VLOOKUP(A2503, All!$A$2:$E$1647, 4)</f>
      </c>
      <c r="G2503" s="5">
        <f>VLOOKUP(A2503, All!$A$2:$E$1647, 5)</f>
      </c>
      <c r="H2503" s="5">
        <f>LEN(G2503)-LEN(SUBSTITUTE(G2503," ",""))+1</f>
      </c>
      <c r="I2503" s="5">
        <f>IF(H2503&gt;=10, 1, 2)</f>
      </c>
    </row>
    <row customHeight="true" ht="15" r="2504">
      <c r="A2504" s="5" t="str">
        <v>monogamous</v>
      </c>
      <c r="B2504" s="10" t="str">
        <v>j</v>
      </c>
      <c r="C2504" s="5">
        <f>VLOOKUP(A2504, All!$A$2:$E$1647, 1)</f>
      </c>
      <c r="D2504" s="5">
        <f>VLOOKUP(A2504, All!$A$2:$E$1647, 2)</f>
      </c>
      <c r="E2504" s="5">
        <f>VLOOKUP(A2504, All!$A$2:$E$1647, 3)</f>
      </c>
      <c r="F2504" s="5">
        <f>VLOOKUP(A2504, All!$A$2:$E$1647, 4)</f>
      </c>
      <c r="G2504" s="5">
        <f>VLOOKUP(A2504, All!$A$2:$E$1647, 5)</f>
      </c>
      <c r="H2504" s="5">
        <f>LEN(G2504)-LEN(SUBSTITUTE(G2504," ",""))+1</f>
      </c>
      <c r="I2504" s="5">
        <f>IF(H2504&gt;=10, 1, 2)</f>
      </c>
    </row>
    <row customHeight="true" ht="15" r="2505">
      <c r="A2505" s="5" t="str">
        <v>avail</v>
      </c>
      <c r="B2505" s="10" t="str">
        <v>v</v>
      </c>
      <c r="C2505" s="5">
        <f>VLOOKUP(A2505, All!$A$2:$E$1647, 1)</f>
      </c>
      <c r="D2505" s="5">
        <f>VLOOKUP(A2505, All!$A$2:$E$1647, 2)</f>
      </c>
      <c r="E2505" s="5">
        <f>VLOOKUP(A2505, All!$A$2:$E$1647, 3)</f>
      </c>
      <c r="F2505" s="5">
        <f>VLOOKUP(A2505, All!$A$2:$E$1647, 4)</f>
      </c>
      <c r="G2505" s="5">
        <f>VLOOKUP(A2505, All!$A$2:$E$1647, 5)</f>
      </c>
      <c r="H2505" s="5">
        <f>LEN(G2505)-LEN(SUBSTITUTE(G2505," ",""))+1</f>
      </c>
      <c r="I2505" s="5">
        <f>IF(H2505&gt;=10, 1, 2)</f>
      </c>
    </row>
    <row customHeight="true" ht="15" r="2506">
      <c r="A2506" s="5" t="str">
        <v>impinge</v>
      </c>
      <c r="B2506" s="10" t="str">
        <v>v</v>
      </c>
      <c r="C2506" s="5">
        <f>VLOOKUP(A2506, All!$A$2:$E$1647, 1)</f>
      </c>
      <c r="D2506" s="5">
        <f>VLOOKUP(A2506, All!$A$2:$E$1647, 2)</f>
      </c>
      <c r="E2506" s="5">
        <f>VLOOKUP(A2506, All!$A$2:$E$1647, 3)</f>
      </c>
      <c r="F2506" s="5">
        <f>VLOOKUP(A2506, All!$A$2:$E$1647, 4)</f>
      </c>
      <c r="G2506" s="5">
        <f>VLOOKUP(A2506, All!$A$2:$E$1647, 5)</f>
      </c>
      <c r="H2506" s="5">
        <f>LEN(G2506)-LEN(SUBSTITUTE(G2506," ",""))+1</f>
      </c>
      <c r="I2506" s="5">
        <f>IF(H2506&gt;=10, 1, 2)</f>
      </c>
    </row>
    <row customHeight="true" ht="15" r="2507">
      <c r="A2507" s="5" t="str">
        <v>centrifugal</v>
      </c>
      <c r="B2507" s="10" t="str">
        <v>j</v>
      </c>
      <c r="C2507" s="5">
        <f>VLOOKUP(A2507, All!$A$2:$E$1647, 1)</f>
      </c>
      <c r="D2507" s="5">
        <f>VLOOKUP(A2507, All!$A$2:$E$1647, 2)</f>
      </c>
      <c r="E2507" s="5">
        <f>VLOOKUP(A2507, All!$A$2:$E$1647, 3)</f>
      </c>
      <c r="F2507" s="5">
        <f>VLOOKUP(A2507, All!$A$2:$E$1647, 4)</f>
      </c>
      <c r="G2507" s="5">
        <f>VLOOKUP(A2507, All!$A$2:$E$1647, 5)</f>
      </c>
      <c r="H2507" s="5">
        <f>LEN(G2507)-LEN(SUBSTITUTE(G2507," ",""))+1</f>
      </c>
      <c r="I2507" s="5">
        <f>IF(H2507&gt;=10, 1, 2)</f>
      </c>
    </row>
    <row customHeight="true" ht="15" r="2508">
      <c r="A2508" s="5" t="str">
        <v>veracity</v>
      </c>
      <c r="B2508" s="10" t="str">
        <v>n</v>
      </c>
      <c r="C2508" s="5">
        <f>VLOOKUP(A2508, All!$A$2:$E$1647, 1)</f>
      </c>
      <c r="D2508" s="5">
        <f>VLOOKUP(A2508, All!$A$2:$E$1647, 2)</f>
      </c>
      <c r="E2508" s="5">
        <f>VLOOKUP(A2508, All!$A$2:$E$1647, 3)</f>
      </c>
      <c r="F2508" s="5">
        <f>VLOOKUP(A2508, All!$A$2:$E$1647, 4)</f>
      </c>
      <c r="G2508" s="5">
        <f>VLOOKUP(A2508, All!$A$2:$E$1647, 5)</f>
      </c>
      <c r="H2508" s="5">
        <f>LEN(G2508)-LEN(SUBSTITUTE(G2508," ",""))+1</f>
      </c>
      <c r="I2508" s="5">
        <f>IF(H2508&gt;=10, 1, 2)</f>
      </c>
    </row>
    <row customHeight="true" ht="15" r="2509">
      <c r="A2509" s="5" t="str">
        <v>normality</v>
      </c>
      <c r="B2509" s="10" t="str">
        <v>n</v>
      </c>
      <c r="C2509" s="5">
        <f>VLOOKUP(A2509, All!$A$2:$E$1647, 1)</f>
      </c>
      <c r="D2509" s="5">
        <f>VLOOKUP(A2509, All!$A$2:$E$1647, 2)</f>
      </c>
      <c r="E2509" s="5">
        <f>VLOOKUP(A2509, All!$A$2:$E$1647, 3)</f>
      </c>
      <c r="F2509" s="5">
        <f>VLOOKUP(A2509, All!$A$2:$E$1647, 4)</f>
      </c>
      <c r="G2509" s="5">
        <f>VLOOKUP(A2509, All!$A$2:$E$1647, 5)</f>
      </c>
      <c r="H2509" s="5">
        <f>LEN(G2509)-LEN(SUBSTITUTE(G2509," ",""))+1</f>
      </c>
      <c r="I2509" s="5">
        <f>IF(H2509&gt;=10, 1, 2)</f>
      </c>
    </row>
    <row customHeight="true" ht="15" r="2510">
      <c r="A2510" s="5" t="str">
        <v>evolved</v>
      </c>
      <c r="B2510" s="10" t="str">
        <v>j</v>
      </c>
      <c r="C2510" s="5">
        <f>VLOOKUP(A2510, All!$A$2:$E$1647, 1)</f>
      </c>
      <c r="D2510" s="5">
        <f>VLOOKUP(A2510, All!$A$2:$E$1647, 2)</f>
      </c>
      <c r="E2510" s="5">
        <f>VLOOKUP(A2510, All!$A$2:$E$1647, 3)</f>
      </c>
      <c r="F2510" s="5">
        <f>VLOOKUP(A2510, All!$A$2:$E$1647, 4)</f>
      </c>
      <c r="G2510" s="5">
        <f>VLOOKUP(A2510, All!$A$2:$E$1647, 5)</f>
      </c>
      <c r="H2510" s="5">
        <f>LEN(G2510)-LEN(SUBSTITUTE(G2510," ",""))+1</f>
      </c>
      <c r="I2510" s="5">
        <f>IF(H2510&gt;=10, 1, 2)</f>
      </c>
    </row>
    <row customHeight="true" ht="15" r="2511">
      <c r="A2511" s="5" t="str">
        <v>harvesting</v>
      </c>
      <c r="B2511" s="10" t="str">
        <v>n</v>
      </c>
      <c r="C2511" s="5">
        <f>VLOOKUP(A2511, All!$A$2:$E$1647, 1)</f>
      </c>
      <c r="D2511" s="5">
        <f>VLOOKUP(A2511, All!$A$2:$E$1647, 2)</f>
      </c>
      <c r="E2511" s="5">
        <f>VLOOKUP(A2511, All!$A$2:$E$1647, 3)</f>
      </c>
      <c r="F2511" s="5">
        <f>VLOOKUP(A2511, All!$A$2:$E$1647, 4)</f>
      </c>
      <c r="G2511" s="5">
        <f>VLOOKUP(A2511, All!$A$2:$E$1647, 5)</f>
      </c>
      <c r="H2511" s="5">
        <f>LEN(G2511)-LEN(SUBSTITUTE(G2511," ",""))+1</f>
      </c>
      <c r="I2511" s="5">
        <f>IF(H2511&gt;=10, 1, 2)</f>
      </c>
    </row>
    <row customHeight="true" ht="15" r="2512">
      <c r="A2512" s="5" t="str">
        <v>powerlessness</v>
      </c>
      <c r="B2512" s="10" t="str">
        <v>n</v>
      </c>
      <c r="C2512" s="5">
        <f>VLOOKUP(A2512, All!$A$2:$E$1647, 1)</f>
      </c>
      <c r="D2512" s="5">
        <f>VLOOKUP(A2512, All!$A$2:$E$1647, 2)</f>
      </c>
      <c r="E2512" s="5">
        <f>VLOOKUP(A2512, All!$A$2:$E$1647, 3)</f>
      </c>
      <c r="F2512" s="5">
        <f>VLOOKUP(A2512, All!$A$2:$E$1647, 4)</f>
      </c>
      <c r="G2512" s="5">
        <f>VLOOKUP(A2512, All!$A$2:$E$1647, 5)</f>
      </c>
      <c r="H2512" s="5">
        <f>LEN(G2512)-LEN(SUBSTITUTE(G2512," ",""))+1</f>
      </c>
      <c r="I2512" s="5">
        <f>IF(H2512&gt;=10, 1, 2)</f>
      </c>
    </row>
    <row customHeight="true" ht="15" r="2513">
      <c r="A2513" s="5" t="str">
        <v>inculcate</v>
      </c>
      <c r="B2513" s="10" t="str">
        <v>v</v>
      </c>
      <c r="C2513" s="5">
        <f>VLOOKUP(A2513, All!$A$2:$E$1647, 1)</f>
      </c>
      <c r="D2513" s="5">
        <f>VLOOKUP(A2513, All!$A$2:$E$1647, 2)</f>
      </c>
      <c r="E2513" s="5">
        <f>VLOOKUP(A2513, All!$A$2:$E$1647, 3)</f>
      </c>
      <c r="F2513" s="5">
        <f>VLOOKUP(A2513, All!$A$2:$E$1647, 4)</f>
      </c>
      <c r="G2513" s="5">
        <f>VLOOKUP(A2513, All!$A$2:$E$1647, 5)</f>
      </c>
      <c r="H2513" s="5">
        <f>LEN(G2513)-LEN(SUBSTITUTE(G2513," ",""))+1</f>
      </c>
      <c r="I2513" s="5">
        <f>IF(H2513&gt;=10, 1, 2)</f>
      </c>
    </row>
    <row customHeight="true" ht="15" r="2514">
      <c r="A2514" s="5" t="str">
        <v>innovate</v>
      </c>
      <c r="B2514" s="10" t="str">
        <v>v</v>
      </c>
      <c r="C2514" s="5">
        <f>VLOOKUP(A2514, All!$A$2:$E$1647, 1)</f>
      </c>
      <c r="D2514" s="5">
        <f>VLOOKUP(A2514, All!$A$2:$E$1647, 2)</f>
      </c>
      <c r="E2514" s="5">
        <f>VLOOKUP(A2514, All!$A$2:$E$1647, 3)</f>
      </c>
      <c r="F2514" s="5">
        <f>VLOOKUP(A2514, All!$A$2:$E$1647, 4)</f>
      </c>
      <c r="G2514" s="5">
        <f>VLOOKUP(A2514, All!$A$2:$E$1647, 5)</f>
      </c>
      <c r="H2514" s="5">
        <f>LEN(G2514)-LEN(SUBSTITUTE(G2514," ",""))+1</f>
      </c>
      <c r="I2514" s="5">
        <f>IF(H2514&gt;=10, 1, 2)</f>
      </c>
    </row>
    <row customHeight="true" ht="15" r="2515">
      <c r="A2515" s="5" t="str">
        <v>submissive</v>
      </c>
      <c r="B2515" s="10" t="str">
        <v>j</v>
      </c>
      <c r="C2515" s="5">
        <f>VLOOKUP(A2515, All!$A$2:$E$1647, 1)</f>
      </c>
      <c r="D2515" s="5">
        <f>VLOOKUP(A2515, All!$A$2:$E$1647, 2)</f>
      </c>
      <c r="E2515" s="5">
        <f>VLOOKUP(A2515, All!$A$2:$E$1647, 3)</f>
      </c>
      <c r="F2515" s="5">
        <f>VLOOKUP(A2515, All!$A$2:$E$1647, 4)</f>
      </c>
      <c r="G2515" s="5">
        <f>VLOOKUP(A2515, All!$A$2:$E$1647, 5)</f>
      </c>
      <c r="H2515" s="5">
        <f>LEN(G2515)-LEN(SUBSTITUTE(G2515," ",""))+1</f>
      </c>
      <c r="I2515" s="5">
        <f>IF(H2515&gt;=10, 1, 2)</f>
      </c>
    </row>
    <row customHeight="true" ht="15" r="2516">
      <c r="A2516" s="5" t="str">
        <v>unquestioned</v>
      </c>
      <c r="B2516" s="10" t="str">
        <v>j</v>
      </c>
      <c r="C2516" s="5">
        <f>VLOOKUP(A2516, All!$A$2:$E$1647, 1)</f>
      </c>
      <c r="D2516" s="5">
        <f>VLOOKUP(A2516, All!$A$2:$E$1647, 2)</f>
      </c>
      <c r="E2516" s="5">
        <f>VLOOKUP(A2516, All!$A$2:$E$1647, 3)</f>
      </c>
      <c r="F2516" s="5">
        <f>VLOOKUP(A2516, All!$A$2:$E$1647, 4)</f>
      </c>
      <c r="G2516" s="5">
        <f>VLOOKUP(A2516, All!$A$2:$E$1647, 5)</f>
      </c>
      <c r="H2516" s="5">
        <f>LEN(G2516)-LEN(SUBSTITUTE(G2516," ",""))+1</f>
      </c>
      <c r="I2516" s="5">
        <f>IF(H2516&gt;=10, 1, 2)</f>
      </c>
    </row>
    <row customHeight="true" ht="15" r="2517">
      <c r="A2517" s="5" t="str">
        <v>vitally</v>
      </c>
      <c r="B2517" s="10" t="str">
        <v>r</v>
      </c>
      <c r="C2517" s="5">
        <f>VLOOKUP(A2517, All!$A$2:$E$1647, 1)</f>
      </c>
      <c r="D2517" s="5">
        <f>VLOOKUP(A2517, All!$A$2:$E$1647, 2)</f>
      </c>
      <c r="E2517" s="5">
        <f>VLOOKUP(A2517, All!$A$2:$E$1647, 3)</f>
      </c>
      <c r="F2517" s="5">
        <f>VLOOKUP(A2517, All!$A$2:$E$1647, 4)</f>
      </c>
      <c r="G2517" s="5">
        <f>VLOOKUP(A2517, All!$A$2:$E$1647, 5)</f>
      </c>
      <c r="H2517" s="5">
        <f>LEN(G2517)-LEN(SUBSTITUTE(G2517," ",""))+1</f>
      </c>
      <c r="I2517" s="5">
        <f>IF(H2517&gt;=10, 1, 2)</f>
      </c>
    </row>
    <row customHeight="true" ht="15" r="2518">
      <c r="A2518" s="5" t="str">
        <v>fluctuating</v>
      </c>
      <c r="B2518" s="10" t="str">
        <v>j</v>
      </c>
      <c r="C2518" s="5">
        <f>VLOOKUP(A2518, All!$A$2:$E$1647, 1)</f>
      </c>
      <c r="D2518" s="5">
        <f>VLOOKUP(A2518, All!$A$2:$E$1647, 2)</f>
      </c>
      <c r="E2518" s="5">
        <f>VLOOKUP(A2518, All!$A$2:$E$1647, 3)</f>
      </c>
      <c r="F2518" s="5">
        <f>VLOOKUP(A2518, All!$A$2:$E$1647, 4)</f>
      </c>
      <c r="G2518" s="5">
        <f>VLOOKUP(A2518, All!$A$2:$E$1647, 5)</f>
      </c>
      <c r="H2518" s="5">
        <f>LEN(G2518)-LEN(SUBSTITUTE(G2518," ",""))+1</f>
      </c>
      <c r="I2518" s="5">
        <f>IF(H2518&gt;=10, 1, 2)</f>
      </c>
    </row>
    <row customHeight="true" ht="15" r="2519">
      <c r="A2519" s="5" t="str">
        <v>regionally</v>
      </c>
      <c r="B2519" s="10" t="str">
        <v>r</v>
      </c>
      <c r="C2519" s="5">
        <f>VLOOKUP(A2519, All!$A$2:$E$1647, 1)</f>
      </c>
      <c r="D2519" s="5">
        <f>VLOOKUP(A2519, All!$A$2:$E$1647, 2)</f>
      </c>
      <c r="E2519" s="5">
        <f>VLOOKUP(A2519, All!$A$2:$E$1647, 3)</f>
      </c>
      <c r="F2519" s="5">
        <f>VLOOKUP(A2519, All!$A$2:$E$1647, 4)</f>
      </c>
      <c r="G2519" s="5">
        <f>VLOOKUP(A2519, All!$A$2:$E$1647, 5)</f>
      </c>
      <c r="H2519" s="5">
        <f>LEN(G2519)-LEN(SUBSTITUTE(G2519," ",""))+1</f>
      </c>
      <c r="I2519" s="5">
        <f>IF(H2519&gt;=10, 1, 2)</f>
      </c>
    </row>
    <row customHeight="true" ht="15" r="2520">
      <c r="A2520" s="5" t="str">
        <v>convergent</v>
      </c>
      <c r="B2520" s="10" t="str">
        <v>j</v>
      </c>
      <c r="C2520" s="5">
        <f>VLOOKUP(A2520, All!$A$2:$E$1647, 1)</f>
      </c>
      <c r="D2520" s="5">
        <f>VLOOKUP(A2520, All!$A$2:$E$1647, 2)</f>
      </c>
      <c r="E2520" s="5">
        <f>VLOOKUP(A2520, All!$A$2:$E$1647, 3)</f>
      </c>
      <c r="F2520" s="5">
        <f>VLOOKUP(A2520, All!$A$2:$E$1647, 4)</f>
      </c>
      <c r="G2520" s="5">
        <f>VLOOKUP(A2520, All!$A$2:$E$1647, 5)</f>
      </c>
      <c r="H2520" s="5">
        <f>LEN(G2520)-LEN(SUBSTITUTE(G2520," ",""))+1</f>
      </c>
      <c r="I2520" s="5">
        <f>IF(H2520&gt;=10, 1, 2)</f>
      </c>
    </row>
    <row customHeight="true" ht="15" r="2521">
      <c r="A2521" s="5" t="str">
        <v>networked</v>
      </c>
      <c r="B2521" s="10" t="str">
        <v>j</v>
      </c>
      <c r="C2521" s="5">
        <f>VLOOKUP(A2521, All!$A$2:$E$1647, 1)</f>
      </c>
      <c r="D2521" s="5">
        <f>VLOOKUP(A2521, All!$A$2:$E$1647, 2)</f>
      </c>
      <c r="E2521" s="5">
        <f>VLOOKUP(A2521, All!$A$2:$E$1647, 3)</f>
      </c>
      <c r="F2521" s="5">
        <f>VLOOKUP(A2521, All!$A$2:$E$1647, 4)</f>
      </c>
      <c r="G2521" s="5">
        <f>VLOOKUP(A2521, All!$A$2:$E$1647, 5)</f>
      </c>
      <c r="H2521" s="5">
        <f>LEN(G2521)-LEN(SUBSTITUTE(G2521," ",""))+1</f>
      </c>
      <c r="I2521" s="5">
        <f>IF(H2521&gt;=10, 1, 2)</f>
      </c>
    </row>
    <row customHeight="true" ht="15" r="2522">
      <c r="A2522" s="5" t="str">
        <v>tabulate</v>
      </c>
      <c r="B2522" s="10" t="str">
        <v>v</v>
      </c>
      <c r="C2522" s="5">
        <f>VLOOKUP(A2522, All!$A$2:$E$1647, 1)</f>
      </c>
      <c r="D2522" s="5">
        <f>VLOOKUP(A2522, All!$A$2:$E$1647, 2)</f>
      </c>
      <c r="E2522" s="5">
        <f>VLOOKUP(A2522, All!$A$2:$E$1647, 3)</f>
      </c>
      <c r="F2522" s="5">
        <f>VLOOKUP(A2522, All!$A$2:$E$1647, 4)</f>
      </c>
      <c r="G2522" s="5">
        <f>VLOOKUP(A2522, All!$A$2:$E$1647, 5)</f>
      </c>
      <c r="H2522" s="5">
        <f>LEN(G2522)-LEN(SUBSTITUTE(G2522," ",""))+1</f>
      </c>
      <c r="I2522" s="5">
        <f>IF(H2522&gt;=10, 1, 2)</f>
      </c>
    </row>
    <row customHeight="true" ht="15" r="2523">
      <c r="A2523" s="5" t="str">
        <v>tested</v>
      </c>
      <c r="B2523" s="10" t="str">
        <v>j</v>
      </c>
      <c r="C2523" s="5">
        <f>VLOOKUP(A2523, All!$A$2:$E$1647, 1)</f>
      </c>
      <c r="D2523" s="5">
        <f>VLOOKUP(A2523, All!$A$2:$E$1647, 2)</f>
      </c>
      <c r="E2523" s="5">
        <f>VLOOKUP(A2523, All!$A$2:$E$1647, 3)</f>
      </c>
      <c r="F2523" s="5">
        <f>VLOOKUP(A2523, All!$A$2:$E$1647, 4)</f>
      </c>
      <c r="G2523" s="5">
        <f>VLOOKUP(A2523, All!$A$2:$E$1647, 5)</f>
      </c>
      <c r="H2523" s="5">
        <f>LEN(G2523)-LEN(SUBSTITUTE(G2523," ",""))+1</f>
      </c>
      <c r="I2523" s="5">
        <f>IF(H2523&gt;=10, 1, 2)</f>
      </c>
    </row>
    <row customHeight="true" ht="15" r="2524">
      <c r="A2524" s="5" t="str">
        <v>predilection</v>
      </c>
      <c r="B2524" s="10" t="str">
        <v>n</v>
      </c>
      <c r="C2524" s="5">
        <f>VLOOKUP(A2524, All!$A$2:$E$1647, 1)</f>
      </c>
      <c r="D2524" s="5">
        <f>VLOOKUP(A2524, All!$A$2:$E$1647, 2)</f>
      </c>
      <c r="E2524" s="5">
        <f>VLOOKUP(A2524, All!$A$2:$E$1647, 3)</f>
      </c>
      <c r="F2524" s="5">
        <f>VLOOKUP(A2524, All!$A$2:$E$1647, 4)</f>
      </c>
      <c r="G2524" s="5">
        <f>VLOOKUP(A2524, All!$A$2:$E$1647, 5)</f>
      </c>
      <c r="H2524" s="5">
        <f>LEN(G2524)-LEN(SUBSTITUTE(G2524," ",""))+1</f>
      </c>
      <c r="I2524" s="5">
        <f>IF(H2524&gt;=10, 1, 2)</f>
      </c>
    </row>
    <row customHeight="true" ht="15" r="2525">
      <c r="A2525" s="5" t="str">
        <v>simplification</v>
      </c>
      <c r="B2525" s="10" t="str">
        <v>n</v>
      </c>
      <c r="C2525" s="5">
        <f>VLOOKUP(A2525, All!$A$2:$E$1647, 1)</f>
      </c>
      <c r="D2525" s="5">
        <f>VLOOKUP(A2525, All!$A$2:$E$1647, 2)</f>
      </c>
      <c r="E2525" s="5">
        <f>VLOOKUP(A2525, All!$A$2:$E$1647, 3)</f>
      </c>
      <c r="F2525" s="5">
        <f>VLOOKUP(A2525, All!$A$2:$E$1647, 4)</f>
      </c>
      <c r="G2525" s="5">
        <f>VLOOKUP(A2525, All!$A$2:$E$1647, 5)</f>
      </c>
      <c r="H2525" s="5">
        <f>LEN(G2525)-LEN(SUBSTITUTE(G2525," ",""))+1</f>
      </c>
      <c r="I2525" s="5">
        <f>IF(H2525&gt;=10, 1, 2)</f>
      </c>
    </row>
    <row customHeight="true" ht="15" r="2526">
      <c r="A2526" s="5" t="str">
        <v>proclivity</v>
      </c>
      <c r="B2526" s="10" t="str">
        <v>n</v>
      </c>
      <c r="C2526" s="5">
        <f>VLOOKUP(A2526, All!$A$2:$E$1647, 1)</f>
      </c>
      <c r="D2526" s="5">
        <f>VLOOKUP(A2526, All!$A$2:$E$1647, 2)</f>
      </c>
      <c r="E2526" s="5">
        <f>VLOOKUP(A2526, All!$A$2:$E$1647, 3)</f>
      </c>
      <c r="F2526" s="5">
        <f>VLOOKUP(A2526, All!$A$2:$E$1647, 4)</f>
      </c>
      <c r="G2526" s="5">
        <f>VLOOKUP(A2526, All!$A$2:$E$1647, 5)</f>
      </c>
      <c r="H2526" s="5">
        <f>LEN(G2526)-LEN(SUBSTITUTE(G2526," ",""))+1</f>
      </c>
      <c r="I2526" s="5">
        <f>IF(H2526&gt;=10, 1, 2)</f>
      </c>
    </row>
    <row customHeight="true" ht="15" r="2527">
      <c r="A2527" s="5" t="str">
        <v>consultative</v>
      </c>
      <c r="B2527" s="10" t="str">
        <v>j</v>
      </c>
      <c r="C2527" s="5">
        <f>VLOOKUP(A2527, All!$A$2:$E$1647, 1)</f>
      </c>
      <c r="D2527" s="5">
        <f>VLOOKUP(A2527, All!$A$2:$E$1647, 2)</f>
      </c>
      <c r="E2527" s="5">
        <f>VLOOKUP(A2527, All!$A$2:$E$1647, 3)</f>
      </c>
      <c r="F2527" s="5">
        <f>VLOOKUP(A2527, All!$A$2:$E$1647, 4)</f>
      </c>
      <c r="G2527" s="5">
        <f>VLOOKUP(A2527, All!$A$2:$E$1647, 5)</f>
      </c>
      <c r="H2527" s="5">
        <f>LEN(G2527)-LEN(SUBSTITUTE(G2527," ",""))+1</f>
      </c>
      <c r="I2527" s="5">
        <f>IF(H2527&gt;=10, 1, 2)</f>
      </c>
    </row>
    <row customHeight="true" ht="15" r="2528">
      <c r="A2528" s="5" t="str">
        <v>spurious</v>
      </c>
      <c r="B2528" s="10" t="str">
        <v>j</v>
      </c>
      <c r="C2528" s="5">
        <f>VLOOKUP(A2528, All!$A$2:$E$1647, 1)</f>
      </c>
      <c r="D2528" s="5">
        <f>VLOOKUP(A2528, All!$A$2:$E$1647, 2)</f>
      </c>
      <c r="E2528" s="5">
        <f>VLOOKUP(A2528, All!$A$2:$E$1647, 3)</f>
      </c>
      <c r="F2528" s="5">
        <f>VLOOKUP(A2528, All!$A$2:$E$1647, 4)</f>
      </c>
      <c r="G2528" s="5">
        <f>VLOOKUP(A2528, All!$A$2:$E$1647, 5)</f>
      </c>
      <c r="H2528" s="5">
        <f>LEN(G2528)-LEN(SUBSTITUTE(G2528," ",""))+1</f>
      </c>
      <c r="I2528" s="5">
        <f>IF(H2528&gt;=10, 1, 2)</f>
      </c>
    </row>
    <row customHeight="true" ht="15" r="2529">
      <c r="A2529" s="5" t="str">
        <v>hindrance</v>
      </c>
      <c r="B2529" s="10" t="str">
        <v>n</v>
      </c>
      <c r="C2529" s="5">
        <f>VLOOKUP(A2529, All!$A$2:$E$1647, 1)</f>
      </c>
      <c r="D2529" s="5">
        <f>VLOOKUP(A2529, All!$A$2:$E$1647, 2)</f>
      </c>
      <c r="E2529" s="5">
        <f>VLOOKUP(A2529, All!$A$2:$E$1647, 3)</f>
      </c>
      <c r="F2529" s="5">
        <f>VLOOKUP(A2529, All!$A$2:$E$1647, 4)</f>
      </c>
      <c r="G2529" s="5">
        <f>VLOOKUP(A2529, All!$A$2:$E$1647, 5)</f>
      </c>
      <c r="H2529" s="5">
        <f>LEN(G2529)-LEN(SUBSTITUTE(G2529," ",""))+1</f>
      </c>
      <c r="I2529" s="5">
        <f>IF(H2529&gt;=10, 1, 2)</f>
      </c>
    </row>
    <row customHeight="true" ht="15" r="2530">
      <c r="A2530" s="5" t="str">
        <v>prescriptive</v>
      </c>
      <c r="B2530" s="10" t="str">
        <v>j</v>
      </c>
      <c r="C2530" s="5">
        <f>VLOOKUP(A2530, All!$A$2:$E$1647, 1)</f>
      </c>
      <c r="D2530" s="5">
        <f>VLOOKUP(A2530, All!$A$2:$E$1647, 2)</f>
      </c>
      <c r="E2530" s="5">
        <f>VLOOKUP(A2530, All!$A$2:$E$1647, 3)</f>
      </c>
      <c r="F2530" s="5">
        <f>VLOOKUP(A2530, All!$A$2:$E$1647, 4)</f>
      </c>
      <c r="G2530" s="5">
        <f>VLOOKUP(A2530, All!$A$2:$E$1647, 5)</f>
      </c>
      <c r="H2530" s="5">
        <f>LEN(G2530)-LEN(SUBSTITUTE(G2530," ",""))+1</f>
      </c>
      <c r="I2530" s="5">
        <f>IF(H2530&gt;=10, 1, 2)</f>
      </c>
    </row>
    <row customHeight="true" ht="15" r="2531">
      <c r="A2531" s="5" t="str">
        <v>well-developed</v>
      </c>
      <c r="B2531" s="10" t="str">
        <v>j</v>
      </c>
      <c r="C2531" s="5">
        <f>VLOOKUP(A2531, All!$A$2:$E$1647, 1)</f>
      </c>
      <c r="D2531" s="5">
        <f>VLOOKUP(A2531, All!$A$2:$E$1647, 2)</f>
      </c>
      <c r="E2531" s="5">
        <f>VLOOKUP(A2531, All!$A$2:$E$1647, 3)</f>
      </c>
      <c r="F2531" s="5">
        <f>VLOOKUP(A2531, All!$A$2:$E$1647, 4)</f>
      </c>
      <c r="G2531" s="5">
        <f>VLOOKUP(A2531, All!$A$2:$E$1647, 5)</f>
      </c>
      <c r="H2531" s="5">
        <f>LEN(G2531)-LEN(SUBSTITUTE(G2531," ",""))+1</f>
      </c>
      <c r="I2531" s="5">
        <f>IF(H2531&gt;=10, 1, 2)</f>
      </c>
    </row>
    <row customHeight="true" ht="15" r="2532">
      <c r="A2532" s="5" t="str">
        <v>concealment</v>
      </c>
      <c r="B2532" s="10" t="str">
        <v>n</v>
      </c>
      <c r="C2532" s="5">
        <f>VLOOKUP(A2532, All!$A$2:$E$1647, 1)</f>
      </c>
      <c r="D2532" s="5">
        <f>VLOOKUP(A2532, All!$A$2:$E$1647, 2)</f>
      </c>
      <c r="E2532" s="5">
        <f>VLOOKUP(A2532, All!$A$2:$E$1647, 3)</f>
      </c>
      <c r="F2532" s="5">
        <f>VLOOKUP(A2532, All!$A$2:$E$1647, 4)</f>
      </c>
      <c r="G2532" s="5">
        <f>VLOOKUP(A2532, All!$A$2:$E$1647, 5)</f>
      </c>
      <c r="H2532" s="5">
        <f>LEN(G2532)-LEN(SUBSTITUTE(G2532," ",""))+1</f>
      </c>
      <c r="I2532" s="5">
        <f>IF(H2532&gt;=10, 1, 2)</f>
      </c>
    </row>
    <row customHeight="true" ht="15" r="2533">
      <c r="A2533" s="5" t="str">
        <v>preconception</v>
      </c>
      <c r="B2533" s="10" t="str">
        <v>n</v>
      </c>
      <c r="C2533" s="5">
        <f>VLOOKUP(A2533, All!$A$2:$E$1647, 1)</f>
      </c>
      <c r="D2533" s="5">
        <f>VLOOKUP(A2533, All!$A$2:$E$1647, 2)</f>
      </c>
      <c r="E2533" s="5">
        <f>VLOOKUP(A2533, All!$A$2:$E$1647, 3)</f>
      </c>
      <c r="F2533" s="5">
        <f>VLOOKUP(A2533, All!$A$2:$E$1647, 4)</f>
      </c>
      <c r="G2533" s="5">
        <f>VLOOKUP(A2533, All!$A$2:$E$1647, 5)</f>
      </c>
      <c r="H2533" s="5">
        <f>LEN(G2533)-LEN(SUBSTITUTE(G2533," ",""))+1</f>
      </c>
      <c r="I2533" s="5">
        <f>IF(H2533&gt;=10, 1, 2)</f>
      </c>
    </row>
    <row customHeight="true" ht="15" r="2534">
      <c r="A2534" s="5" t="str">
        <v>rooted</v>
      </c>
      <c r="B2534" s="10" t="str">
        <v>j</v>
      </c>
      <c r="C2534" s="5">
        <f>VLOOKUP(A2534, All!$A$2:$E$1647, 1)</f>
      </c>
      <c r="D2534" s="5">
        <f>VLOOKUP(A2534, All!$A$2:$E$1647, 2)</f>
      </c>
      <c r="E2534" s="5">
        <f>VLOOKUP(A2534, All!$A$2:$E$1647, 3)</f>
      </c>
      <c r="F2534" s="5">
        <f>VLOOKUP(A2534, All!$A$2:$E$1647, 4)</f>
      </c>
      <c r="G2534" s="5">
        <f>VLOOKUP(A2534, All!$A$2:$E$1647, 5)</f>
      </c>
      <c r="H2534" s="5">
        <f>LEN(G2534)-LEN(SUBSTITUTE(G2534," ",""))+1</f>
      </c>
      <c r="I2534" s="5">
        <f>IF(H2534&gt;=10, 1, 2)</f>
      </c>
    </row>
    <row customHeight="true" ht="15" r="2535">
      <c r="A2535" s="5" t="str">
        <v>heuristic</v>
      </c>
      <c r="B2535" s="10" t="str">
        <v>j</v>
      </c>
      <c r="C2535" s="5">
        <f>VLOOKUP(A2535, All!$A$2:$E$1647, 1)</f>
      </c>
      <c r="D2535" s="5">
        <f>VLOOKUP(A2535, All!$A$2:$E$1647, 2)</f>
      </c>
      <c r="E2535" s="5">
        <f>VLOOKUP(A2535, All!$A$2:$E$1647, 3)</f>
      </c>
      <c r="F2535" s="5">
        <f>VLOOKUP(A2535, All!$A$2:$E$1647, 4)</f>
      </c>
      <c r="G2535" s="5">
        <f>VLOOKUP(A2535, All!$A$2:$E$1647, 5)</f>
      </c>
      <c r="H2535" s="5">
        <f>LEN(G2535)-LEN(SUBSTITUTE(G2535," ",""))+1</f>
      </c>
      <c r="I2535" s="5">
        <f>IF(H2535&gt;=10, 1, 2)</f>
      </c>
    </row>
    <row customHeight="true" ht="15" r="2536">
      <c r="A2536" s="5" t="str">
        <v>malleable</v>
      </c>
      <c r="B2536" s="10" t="str">
        <v>j</v>
      </c>
      <c r="C2536" s="5">
        <f>VLOOKUP(A2536, All!$A$2:$E$1647, 1)</f>
      </c>
      <c r="D2536" s="5">
        <f>VLOOKUP(A2536, All!$A$2:$E$1647, 2)</f>
      </c>
      <c r="E2536" s="5">
        <f>VLOOKUP(A2536, All!$A$2:$E$1647, 3)</f>
      </c>
      <c r="F2536" s="5">
        <f>VLOOKUP(A2536, All!$A$2:$E$1647, 4)</f>
      </c>
      <c r="G2536" s="5">
        <f>VLOOKUP(A2536, All!$A$2:$E$1647, 5)</f>
      </c>
      <c r="H2536" s="5">
        <f>LEN(G2536)-LEN(SUBSTITUTE(G2536," ",""))+1</f>
      </c>
      <c r="I2536" s="5">
        <f>IF(H2536&gt;=10, 1, 2)</f>
      </c>
    </row>
    <row customHeight="true" ht="15" r="2537">
      <c r="A2537" s="5" t="str">
        <v>stagnate</v>
      </c>
      <c r="B2537" s="10" t="str">
        <v>v</v>
      </c>
      <c r="C2537" s="5">
        <f>VLOOKUP(A2537, All!$A$2:$E$1647, 1)</f>
      </c>
      <c r="D2537" s="5">
        <f>VLOOKUP(A2537, All!$A$2:$E$1647, 2)</f>
      </c>
      <c r="E2537" s="5">
        <f>VLOOKUP(A2537, All!$A$2:$E$1647, 3)</f>
      </c>
      <c r="F2537" s="5">
        <f>VLOOKUP(A2537, All!$A$2:$E$1647, 4)</f>
      </c>
      <c r="G2537" s="5">
        <f>VLOOKUP(A2537, All!$A$2:$E$1647, 5)</f>
      </c>
      <c r="H2537" s="5">
        <f>LEN(G2537)-LEN(SUBSTITUTE(G2537," ",""))+1</f>
      </c>
      <c r="I2537" s="5">
        <f>IF(H2537&gt;=10, 1, 2)</f>
      </c>
    </row>
    <row customHeight="true" ht="15" r="2538">
      <c r="A2538" s="5" t="str">
        <v>laissez-faire</v>
      </c>
      <c r="B2538" s="10" t="str">
        <v>n</v>
      </c>
      <c r="C2538" s="5">
        <f>VLOOKUP(A2538, All!$A$2:$E$1647, 1)</f>
      </c>
      <c r="D2538" s="5">
        <f>VLOOKUP(A2538, All!$A$2:$E$1647, 2)</f>
      </c>
      <c r="E2538" s="5">
        <f>VLOOKUP(A2538, All!$A$2:$E$1647, 3)</f>
      </c>
      <c r="F2538" s="5">
        <f>VLOOKUP(A2538, All!$A$2:$E$1647, 4)</f>
      </c>
      <c r="G2538" s="5">
        <f>VLOOKUP(A2538, All!$A$2:$E$1647, 5)</f>
      </c>
      <c r="H2538" s="5">
        <f>LEN(G2538)-LEN(SUBSTITUTE(G2538," ",""))+1</f>
      </c>
      <c r="I2538" s="5">
        <f>IF(H2538&gt;=10, 1, 2)</f>
      </c>
    </row>
    <row customHeight="true" ht="15" r="2539">
      <c r="A2539" s="5" t="str">
        <v>occasion</v>
      </c>
      <c r="B2539" s="10" t="str">
        <v>v</v>
      </c>
      <c r="C2539" s="5">
        <f>VLOOKUP(A2539, All!$A$2:$E$1647, 1)</f>
      </c>
      <c r="D2539" s="5">
        <f>VLOOKUP(A2539, All!$A$2:$E$1647, 2)</f>
      </c>
      <c r="E2539" s="5">
        <f>VLOOKUP(A2539, All!$A$2:$E$1647, 3)</f>
      </c>
      <c r="F2539" s="5">
        <f>VLOOKUP(A2539, All!$A$2:$E$1647, 4)</f>
      </c>
      <c r="G2539" s="5">
        <f>VLOOKUP(A2539, All!$A$2:$E$1647, 5)</f>
      </c>
      <c r="H2539" s="5">
        <f>LEN(G2539)-LEN(SUBSTITUTE(G2539," ",""))+1</f>
      </c>
      <c r="I2539" s="5">
        <f>IF(H2539&gt;=10, 1, 2)</f>
      </c>
    </row>
    <row customHeight="true" ht="15" r="2540">
      <c r="A2540" s="5" t="str">
        <v>centralization</v>
      </c>
      <c r="B2540" s="10" t="str">
        <v>n</v>
      </c>
      <c r="C2540" s="5">
        <f>VLOOKUP(A2540, All!$A$2:$E$1647, 1)</f>
      </c>
      <c r="D2540" s="5">
        <f>VLOOKUP(A2540, All!$A$2:$E$1647, 2)</f>
      </c>
      <c r="E2540" s="5">
        <f>VLOOKUP(A2540, All!$A$2:$E$1647, 3)</f>
      </c>
      <c r="F2540" s="5">
        <f>VLOOKUP(A2540, All!$A$2:$E$1647, 4)</f>
      </c>
      <c r="G2540" s="5">
        <f>VLOOKUP(A2540, All!$A$2:$E$1647, 5)</f>
      </c>
      <c r="H2540" s="5">
        <f>LEN(G2540)-LEN(SUBSTITUTE(G2540," ",""))+1</f>
      </c>
      <c r="I2540" s="5">
        <f>IF(H2540&gt;=10, 1, 2)</f>
      </c>
    </row>
    <row customHeight="true" ht="15" r="2541">
      <c r="A2541" s="5" t="str">
        <v>adjudicate</v>
      </c>
      <c r="B2541" s="10" t="str">
        <v>v</v>
      </c>
      <c r="C2541" s="5">
        <f>VLOOKUP(A2541, All!$A$2:$E$1647, 1)</f>
      </c>
      <c r="D2541" s="5">
        <f>VLOOKUP(A2541, All!$A$2:$E$1647, 2)</f>
      </c>
      <c r="E2541" s="5">
        <f>VLOOKUP(A2541, All!$A$2:$E$1647, 3)</f>
      </c>
      <c r="F2541" s="5">
        <f>VLOOKUP(A2541, All!$A$2:$E$1647, 4)</f>
      </c>
      <c r="G2541" s="5">
        <f>VLOOKUP(A2541, All!$A$2:$E$1647, 5)</f>
      </c>
      <c r="H2541" s="5">
        <f>LEN(G2541)-LEN(SUBSTITUTE(G2541," ",""))+1</f>
      </c>
      <c r="I2541" s="5">
        <f>IF(H2541&gt;=10, 1, 2)</f>
      </c>
    </row>
    <row customHeight="true" ht="15" r="2542">
      <c r="A2542" s="5" t="str">
        <v>polarized</v>
      </c>
      <c r="B2542" s="10" t="str">
        <v>j</v>
      </c>
      <c r="C2542" s="5">
        <f>VLOOKUP(A2542, All!$A$2:$E$1647, 1)</f>
      </c>
      <c r="D2542" s="5">
        <f>VLOOKUP(A2542, All!$A$2:$E$1647, 2)</f>
      </c>
      <c r="E2542" s="5">
        <f>VLOOKUP(A2542, All!$A$2:$E$1647, 3)</f>
      </c>
      <c r="F2542" s="5">
        <f>VLOOKUP(A2542, All!$A$2:$E$1647, 4)</f>
      </c>
      <c r="G2542" s="5">
        <f>VLOOKUP(A2542, All!$A$2:$E$1647, 5)</f>
      </c>
      <c r="H2542" s="5">
        <f>LEN(G2542)-LEN(SUBSTITUTE(G2542," ",""))+1</f>
      </c>
      <c r="I2542" s="5">
        <f>IF(H2542&gt;=10, 1, 2)</f>
      </c>
    </row>
    <row customHeight="true" ht="15" r="2543">
      <c r="A2543" s="5" t="str">
        <v>counterintuitive</v>
      </c>
      <c r="B2543" s="10" t="str">
        <v>j</v>
      </c>
      <c r="C2543" s="5">
        <f>VLOOKUP(A2543, All!$A$2:$E$1647, 1)</f>
      </c>
      <c r="D2543" s="5">
        <f>VLOOKUP(A2543, All!$A$2:$E$1647, 2)</f>
      </c>
      <c r="E2543" s="5">
        <f>VLOOKUP(A2543, All!$A$2:$E$1647, 3)</f>
      </c>
      <c r="F2543" s="5">
        <f>VLOOKUP(A2543, All!$A$2:$E$1647, 4)</f>
      </c>
      <c r="G2543" s="5">
        <f>VLOOKUP(A2543, All!$A$2:$E$1647, 5)</f>
      </c>
      <c r="H2543" s="5">
        <f>LEN(G2543)-LEN(SUBSTITUTE(G2543," ",""))+1</f>
      </c>
      <c r="I2543" s="5">
        <f>IF(H2543&gt;=10, 1, 2)</f>
      </c>
    </row>
    <row customHeight="true" ht="15" r="2544">
      <c r="A2544" s="5" t="str">
        <v>redefinition</v>
      </c>
      <c r="B2544" s="10" t="str">
        <v>n</v>
      </c>
      <c r="C2544" s="5">
        <f>VLOOKUP(A2544, All!$A$2:$E$1647, 1)</f>
      </c>
      <c r="D2544" s="5">
        <f>VLOOKUP(A2544, All!$A$2:$E$1647, 2)</f>
      </c>
      <c r="E2544" s="5">
        <f>VLOOKUP(A2544, All!$A$2:$E$1647, 3)</f>
      </c>
      <c r="F2544" s="5">
        <f>VLOOKUP(A2544, All!$A$2:$E$1647, 4)</f>
      </c>
      <c r="G2544" s="5">
        <f>VLOOKUP(A2544, All!$A$2:$E$1647, 5)</f>
      </c>
      <c r="H2544" s="5">
        <f>LEN(G2544)-LEN(SUBSTITUTE(G2544," ",""))+1</f>
      </c>
      <c r="I2544" s="5">
        <f>IF(H2544&gt;=10, 1, 2)</f>
      </c>
    </row>
    <row customHeight="true" ht="15" r="2545">
      <c r="A2545" s="5" t="str">
        <v>inadvertent</v>
      </c>
      <c r="B2545" s="10" t="str">
        <v>j</v>
      </c>
      <c r="C2545" s="5">
        <f>VLOOKUP(A2545, All!$A$2:$E$1647, 1)</f>
      </c>
      <c r="D2545" s="5">
        <f>VLOOKUP(A2545, All!$A$2:$E$1647, 2)</f>
      </c>
      <c r="E2545" s="5">
        <f>VLOOKUP(A2545, All!$A$2:$E$1647, 3)</f>
      </c>
      <c r="F2545" s="5">
        <f>VLOOKUP(A2545, All!$A$2:$E$1647, 4)</f>
      </c>
      <c r="G2545" s="5">
        <f>VLOOKUP(A2545, All!$A$2:$E$1647, 5)</f>
      </c>
      <c r="H2545" s="5">
        <f>LEN(G2545)-LEN(SUBSTITUTE(G2545," ",""))+1</f>
      </c>
      <c r="I2545" s="5">
        <f>IF(H2545&gt;=10, 1, 2)</f>
      </c>
    </row>
    <row customHeight="true" ht="15" r="2546">
      <c r="A2546" s="5" t="str">
        <v>state-sponsored</v>
      </c>
      <c r="B2546" s="10" t="str">
        <v>j</v>
      </c>
      <c r="C2546" s="5">
        <f>VLOOKUP(A2546, All!$A$2:$E$1647, 1)</f>
      </c>
      <c r="D2546" s="5">
        <f>VLOOKUP(A2546, All!$A$2:$E$1647, 2)</f>
      </c>
      <c r="E2546" s="5">
        <f>VLOOKUP(A2546, All!$A$2:$E$1647, 3)</f>
      </c>
      <c r="F2546" s="5">
        <f>VLOOKUP(A2546, All!$A$2:$E$1647, 4)</f>
      </c>
      <c r="G2546" s="5">
        <f>VLOOKUP(A2546, All!$A$2:$E$1647, 5)</f>
      </c>
      <c r="H2546" s="5">
        <f>LEN(G2546)-LEN(SUBSTITUTE(G2546," ",""))+1</f>
      </c>
      <c r="I2546" s="5">
        <f>IF(H2546&gt;=10, 1, 2)</f>
      </c>
    </row>
    <row customHeight="true" ht="15" r="2547">
      <c r="A2547" s="5" t="str">
        <v>two-fold</v>
      </c>
      <c r="B2547" s="10" t="str">
        <v>j</v>
      </c>
      <c r="C2547" s="5">
        <f>VLOOKUP(A2547, All!$A$2:$E$1647, 1)</f>
      </c>
      <c r="D2547" s="5">
        <f>VLOOKUP(A2547, All!$A$2:$E$1647, 2)</f>
      </c>
      <c r="E2547" s="5">
        <f>VLOOKUP(A2547, All!$A$2:$E$1647, 3)</f>
      </c>
      <c r="F2547" s="5">
        <f>VLOOKUP(A2547, All!$A$2:$E$1647, 4)</f>
      </c>
      <c r="G2547" s="5">
        <f>VLOOKUP(A2547, All!$A$2:$E$1647, 5)</f>
      </c>
      <c r="H2547" s="5">
        <f>LEN(G2547)-LEN(SUBSTITUTE(G2547," ",""))+1</f>
      </c>
      <c r="I2547" s="5">
        <f>IF(H2547&gt;=10, 1, 2)</f>
      </c>
    </row>
    <row customHeight="true" ht="15" r="2548">
      <c r="A2548" s="5" t="str">
        <v>dismantling</v>
      </c>
      <c r="B2548" s="10" t="str">
        <v>n</v>
      </c>
      <c r="C2548" s="5">
        <f>VLOOKUP(A2548, All!$A$2:$E$1647, 1)</f>
      </c>
      <c r="D2548" s="5">
        <f>VLOOKUP(A2548, All!$A$2:$E$1647, 2)</f>
      </c>
      <c r="E2548" s="5">
        <f>VLOOKUP(A2548, All!$A$2:$E$1647, 3)</f>
      </c>
      <c r="F2548" s="5">
        <f>VLOOKUP(A2548, All!$A$2:$E$1647, 4)</f>
      </c>
      <c r="G2548" s="5">
        <f>VLOOKUP(A2548, All!$A$2:$E$1647, 5)</f>
      </c>
      <c r="H2548" s="5">
        <f>LEN(G2548)-LEN(SUBSTITUTE(G2548," ",""))+1</f>
      </c>
      <c r="I2548" s="5">
        <f>IF(H2548&gt;=10, 1, 2)</f>
      </c>
    </row>
    <row customHeight="true" ht="15" r="2549">
      <c r="A2549" s="5" t="str">
        <v>neuroscientist</v>
      </c>
      <c r="B2549" s="10" t="str">
        <v>n</v>
      </c>
      <c r="C2549" s="5">
        <f>VLOOKUP(A2549, All!$A$2:$E$1647, 1)</f>
      </c>
      <c r="D2549" s="5">
        <f>VLOOKUP(A2549, All!$A$2:$E$1647, 2)</f>
      </c>
      <c r="E2549" s="5">
        <f>VLOOKUP(A2549, All!$A$2:$E$1647, 3)</f>
      </c>
      <c r="F2549" s="5">
        <f>VLOOKUP(A2549, All!$A$2:$E$1647, 4)</f>
      </c>
      <c r="G2549" s="5">
        <f>VLOOKUP(A2549, All!$A$2:$E$1647, 5)</f>
      </c>
      <c r="H2549" s="5">
        <f>LEN(G2549)-LEN(SUBSTITUTE(G2549," ",""))+1</f>
      </c>
      <c r="I2549" s="5">
        <f>IF(H2549&gt;=10, 1, 2)</f>
      </c>
    </row>
    <row customHeight="true" ht="15" r="2550">
      <c r="A2550" s="5" t="str">
        <v>granting</v>
      </c>
      <c r="B2550" s="10" t="str">
        <v>n</v>
      </c>
      <c r="C2550" s="5">
        <f>VLOOKUP(A2550, All!$A$2:$E$1647, 1)</f>
      </c>
      <c r="D2550" s="5">
        <f>VLOOKUP(A2550, All!$A$2:$E$1647, 2)</f>
      </c>
      <c r="E2550" s="5">
        <f>VLOOKUP(A2550, All!$A$2:$E$1647, 3)</f>
      </c>
      <c r="F2550" s="5">
        <f>VLOOKUP(A2550, All!$A$2:$E$1647, 4)</f>
      </c>
      <c r="G2550" s="5">
        <f>VLOOKUP(A2550, All!$A$2:$E$1647, 5)</f>
      </c>
      <c r="H2550" s="5">
        <f>LEN(G2550)-LEN(SUBSTITUTE(G2550," ",""))+1</f>
      </c>
      <c r="I2550" s="5">
        <f>IF(H2550&gt;=10, 1, 2)</f>
      </c>
    </row>
    <row customHeight="true" ht="15" r="2551">
      <c r="A2551" s="5" t="str">
        <v>inadequately</v>
      </c>
      <c r="B2551" s="10" t="str">
        <v>r</v>
      </c>
      <c r="C2551" s="5">
        <f>VLOOKUP(A2551, All!$A$2:$E$1647, 1)</f>
      </c>
      <c r="D2551" s="5">
        <f>VLOOKUP(A2551, All!$A$2:$E$1647, 2)</f>
      </c>
      <c r="E2551" s="5">
        <f>VLOOKUP(A2551, All!$A$2:$E$1647, 3)</f>
      </c>
      <c r="F2551" s="5">
        <f>VLOOKUP(A2551, All!$A$2:$E$1647, 4)</f>
      </c>
      <c r="G2551" s="5">
        <f>VLOOKUP(A2551, All!$A$2:$E$1647, 5)</f>
      </c>
      <c r="H2551" s="5">
        <f>LEN(G2551)-LEN(SUBSTITUTE(G2551," ",""))+1</f>
      </c>
      <c r="I2551" s="5">
        <f>IF(H2551&gt;=10, 1, 2)</f>
      </c>
    </row>
    <row customHeight="true" ht="15" r="2552">
      <c r="A2552" s="5" t="str">
        <v>intensified</v>
      </c>
      <c r="B2552" s="10" t="str">
        <v>j</v>
      </c>
      <c r="C2552" s="5">
        <f>VLOOKUP(A2552, All!$A$2:$E$1647, 1)</f>
      </c>
      <c r="D2552" s="5">
        <f>VLOOKUP(A2552, All!$A$2:$E$1647, 2)</f>
      </c>
      <c r="E2552" s="5">
        <f>VLOOKUP(A2552, All!$A$2:$E$1647, 3)</f>
      </c>
      <c r="F2552" s="5">
        <f>VLOOKUP(A2552, All!$A$2:$E$1647, 4)</f>
      </c>
      <c r="G2552" s="5">
        <f>VLOOKUP(A2552, All!$A$2:$E$1647, 5)</f>
      </c>
      <c r="H2552" s="5">
        <f>LEN(G2552)-LEN(SUBSTITUTE(G2552," ",""))+1</f>
      </c>
      <c r="I2552" s="5">
        <f>IF(H2552&gt;=10, 1, 2)</f>
      </c>
    </row>
    <row customHeight="true" ht="15" r="2553">
      <c r="A2553" s="5" t="str">
        <v>advisable</v>
      </c>
      <c r="B2553" s="10" t="str">
        <v>j</v>
      </c>
      <c r="C2553" s="5">
        <f>VLOOKUP(A2553, All!$A$2:$E$1647, 1)</f>
      </c>
      <c r="D2553" s="5">
        <f>VLOOKUP(A2553, All!$A$2:$E$1647, 2)</f>
      </c>
      <c r="E2553" s="5">
        <f>VLOOKUP(A2553, All!$A$2:$E$1647, 3)</f>
      </c>
      <c r="F2553" s="5">
        <f>VLOOKUP(A2553, All!$A$2:$E$1647, 4)</f>
      </c>
      <c r="G2553" s="5">
        <f>VLOOKUP(A2553, All!$A$2:$E$1647, 5)</f>
      </c>
      <c r="H2553" s="5">
        <f>LEN(G2553)-LEN(SUBSTITUTE(G2553," ",""))+1</f>
      </c>
      <c r="I2553" s="5">
        <f>IF(H2553&gt;=10, 1, 2)</f>
      </c>
    </row>
    <row customHeight="true" ht="15" r="2554">
      <c r="A2554" s="5" t="str">
        <v>archive</v>
      </c>
      <c r="B2554" s="10" t="str">
        <v>v</v>
      </c>
      <c r="C2554" s="5">
        <f>VLOOKUP(A2554, All!$A$2:$E$1647, 1)</f>
      </c>
      <c r="D2554" s="5">
        <f>VLOOKUP(A2554, All!$A$2:$E$1647, 2)</f>
      </c>
      <c r="E2554" s="5">
        <f>VLOOKUP(A2554, All!$A$2:$E$1647, 3)</f>
      </c>
      <c r="F2554" s="5">
        <f>VLOOKUP(A2554, All!$A$2:$E$1647, 4)</f>
      </c>
      <c r="G2554" s="5">
        <f>VLOOKUP(A2554, All!$A$2:$E$1647, 5)</f>
      </c>
      <c r="H2554" s="5">
        <f>LEN(G2554)-LEN(SUBSTITUTE(G2554," ",""))+1</f>
      </c>
      <c r="I2554" s="5">
        <f>IF(H2554&gt;=10, 1, 2)</f>
      </c>
    </row>
    <row customHeight="true" ht="15" r="2555">
      <c r="A2555" s="5" t="str">
        <v>switching</v>
      </c>
      <c r="B2555" s="10" t="str">
        <v>n</v>
      </c>
      <c r="C2555" s="5">
        <f>VLOOKUP(A2555, All!$A$2:$E$1647, 1)</f>
      </c>
      <c r="D2555" s="5">
        <f>VLOOKUP(A2555, All!$A$2:$E$1647, 2)</f>
      </c>
      <c r="E2555" s="5">
        <f>VLOOKUP(A2555, All!$A$2:$E$1647, 3)</f>
      </c>
      <c r="F2555" s="5">
        <f>VLOOKUP(A2555, All!$A$2:$E$1647, 4)</f>
      </c>
      <c r="G2555" s="5">
        <f>VLOOKUP(A2555, All!$A$2:$E$1647, 5)</f>
      </c>
      <c r="H2555" s="5">
        <f>LEN(G2555)-LEN(SUBSTITUTE(G2555," ",""))+1</f>
      </c>
      <c r="I2555" s="5">
        <f>IF(H2555&gt;=10, 1, 2)</f>
      </c>
    </row>
    <row customHeight="true" ht="15" r="2556">
      <c r="A2556" s="5" t="str">
        <v>reassessment</v>
      </c>
      <c r="B2556" s="10" t="str">
        <v>n</v>
      </c>
      <c r="C2556" s="5">
        <f>VLOOKUP(A2556, All!$A$2:$E$1647, 1)</f>
      </c>
      <c r="D2556" s="5">
        <f>VLOOKUP(A2556, All!$A$2:$E$1647, 2)</f>
      </c>
      <c r="E2556" s="5">
        <f>VLOOKUP(A2556, All!$A$2:$E$1647, 3)</f>
      </c>
      <c r="F2556" s="5">
        <f>VLOOKUP(A2556, All!$A$2:$E$1647, 4)</f>
      </c>
      <c r="G2556" s="5">
        <f>VLOOKUP(A2556, All!$A$2:$E$1647, 5)</f>
      </c>
      <c r="H2556" s="5">
        <f>LEN(G2556)-LEN(SUBSTITUTE(G2556," ",""))+1</f>
      </c>
      <c r="I2556" s="5">
        <f>IF(H2556&gt;=10, 1, 2)</f>
      </c>
    </row>
    <row customHeight="true" ht="15" r="2557">
      <c r="A2557" s="5" t="str">
        <v>derivative</v>
      </c>
      <c r="B2557" s="10" t="str">
        <v>j</v>
      </c>
      <c r="C2557" s="5">
        <f>VLOOKUP(A2557, All!$A$2:$E$1647, 1)</f>
      </c>
      <c r="D2557" s="5">
        <f>VLOOKUP(A2557, All!$A$2:$E$1647, 2)</f>
      </c>
      <c r="E2557" s="5">
        <f>VLOOKUP(A2557, All!$A$2:$E$1647, 3)</f>
      </c>
      <c r="F2557" s="5">
        <f>VLOOKUP(A2557, All!$A$2:$E$1647, 4)</f>
      </c>
      <c r="G2557" s="5">
        <f>VLOOKUP(A2557, All!$A$2:$E$1647, 5)</f>
      </c>
      <c r="H2557" s="5">
        <f>LEN(G2557)-LEN(SUBSTITUTE(G2557," ",""))+1</f>
      </c>
      <c r="I2557" s="5">
        <f>IF(H2557&gt;=10, 1, 2)</f>
      </c>
    </row>
    <row customHeight="true" ht="15" r="2558">
      <c r="A2558" s="5" t="str">
        <v>discriminating</v>
      </c>
      <c r="B2558" s="10" t="str">
        <v>j</v>
      </c>
      <c r="C2558" s="5">
        <f>VLOOKUP(A2558, All!$A$2:$E$1647, 1)</f>
      </c>
      <c r="D2558" s="5">
        <f>VLOOKUP(A2558, All!$A$2:$E$1647, 2)</f>
      </c>
      <c r="E2558" s="5">
        <f>VLOOKUP(A2558, All!$A$2:$E$1647, 3)</f>
      </c>
      <c r="F2558" s="5">
        <f>VLOOKUP(A2558, All!$A$2:$E$1647, 4)</f>
      </c>
      <c r="G2558" s="5">
        <f>VLOOKUP(A2558, All!$A$2:$E$1647, 5)</f>
      </c>
      <c r="H2558" s="5">
        <f>LEN(G2558)-LEN(SUBSTITUTE(G2558," ",""))+1</f>
      </c>
      <c r="I2558" s="5">
        <f>IF(H2558&gt;=10, 1, 2)</f>
      </c>
    </row>
    <row customHeight="true" ht="15" r="2559">
      <c r="A2559" s="5" t="str">
        <v>inhospitable</v>
      </c>
      <c r="B2559" s="10" t="str">
        <v>j</v>
      </c>
      <c r="C2559" s="5">
        <f>VLOOKUP(A2559, All!$A$2:$E$1647, 1)</f>
      </c>
      <c r="D2559" s="5">
        <f>VLOOKUP(A2559, All!$A$2:$E$1647, 2)</f>
      </c>
      <c r="E2559" s="5">
        <f>VLOOKUP(A2559, All!$A$2:$E$1647, 3)</f>
      </c>
      <c r="F2559" s="5">
        <f>VLOOKUP(A2559, All!$A$2:$E$1647, 4)</f>
      </c>
      <c r="G2559" s="5">
        <f>VLOOKUP(A2559, All!$A$2:$E$1647, 5)</f>
      </c>
      <c r="H2559" s="5">
        <f>LEN(G2559)-LEN(SUBSTITUTE(G2559," ",""))+1</f>
      </c>
      <c r="I2559" s="5">
        <f>IF(H2559&gt;=10, 1, 2)</f>
      </c>
    </row>
    <row customHeight="true" ht="15" r="2560">
      <c r="A2560" s="5" t="str">
        <v>intensification</v>
      </c>
      <c r="B2560" s="10" t="str">
        <v>n</v>
      </c>
      <c r="C2560" s="5">
        <f>VLOOKUP(A2560, All!$A$2:$E$1647, 1)</f>
      </c>
      <c r="D2560" s="5">
        <f>VLOOKUP(A2560, All!$A$2:$E$1647, 2)</f>
      </c>
      <c r="E2560" s="5">
        <f>VLOOKUP(A2560, All!$A$2:$E$1647, 3)</f>
      </c>
      <c r="F2560" s="5">
        <f>VLOOKUP(A2560, All!$A$2:$E$1647, 4)</f>
      </c>
      <c r="G2560" s="5">
        <f>VLOOKUP(A2560, All!$A$2:$E$1647, 5)</f>
      </c>
      <c r="H2560" s="5">
        <f>LEN(G2560)-LEN(SUBSTITUTE(G2560," ",""))+1</f>
      </c>
      <c r="I2560" s="5">
        <f>IF(H2560&gt;=10, 1, 2)</f>
      </c>
    </row>
    <row customHeight="true" ht="15" r="2561">
      <c r="A2561" s="5" t="str">
        <v>laborious</v>
      </c>
      <c r="B2561" s="10" t="str">
        <v>j</v>
      </c>
      <c r="C2561" s="5">
        <f>VLOOKUP(A2561, All!$A$2:$E$1647, 1)</f>
      </c>
      <c r="D2561" s="5">
        <f>VLOOKUP(A2561, All!$A$2:$E$1647, 2)</f>
      </c>
      <c r="E2561" s="5">
        <f>VLOOKUP(A2561, All!$A$2:$E$1647, 3)</f>
      </c>
      <c r="F2561" s="5">
        <f>VLOOKUP(A2561, All!$A$2:$E$1647, 4)</f>
      </c>
      <c r="G2561" s="5">
        <f>VLOOKUP(A2561, All!$A$2:$E$1647, 5)</f>
      </c>
      <c r="H2561" s="5">
        <f>LEN(G2561)-LEN(SUBSTITUTE(G2561," ",""))+1</f>
      </c>
      <c r="I2561" s="5">
        <f>IF(H2561&gt;=10, 1, 2)</f>
      </c>
    </row>
    <row customHeight="true" ht="15" r="2562">
      <c r="A2562" s="5" t="str">
        <v>self-help</v>
      </c>
      <c r="B2562" s="10" t="str">
        <v>n</v>
      </c>
      <c r="C2562" s="5">
        <f>VLOOKUP(A2562, All!$A$2:$E$1647, 1)</f>
      </c>
      <c r="D2562" s="5">
        <f>VLOOKUP(A2562, All!$A$2:$E$1647, 2)</f>
      </c>
      <c r="E2562" s="5">
        <f>VLOOKUP(A2562, All!$A$2:$E$1647, 3)</f>
      </c>
      <c r="F2562" s="5">
        <f>VLOOKUP(A2562, All!$A$2:$E$1647, 4)</f>
      </c>
      <c r="G2562" s="5">
        <f>VLOOKUP(A2562, All!$A$2:$E$1647, 5)</f>
      </c>
      <c r="H2562" s="5">
        <f>LEN(G2562)-LEN(SUBSTITUTE(G2562," ",""))+1</f>
      </c>
      <c r="I2562" s="5">
        <f>IF(H2562&gt;=10, 1, 2)</f>
      </c>
    </row>
    <row customHeight="true" ht="15" r="2563">
      <c r="A2563" s="5" t="str">
        <v>servitude</v>
      </c>
      <c r="B2563" s="10" t="str">
        <v>n</v>
      </c>
      <c r="C2563" s="5">
        <f>VLOOKUP(A2563, All!$A$2:$E$1647, 1)</f>
      </c>
      <c r="D2563" s="5">
        <f>VLOOKUP(A2563, All!$A$2:$E$1647, 2)</f>
      </c>
      <c r="E2563" s="5">
        <f>VLOOKUP(A2563, All!$A$2:$E$1647, 3)</f>
      </c>
      <c r="F2563" s="5">
        <f>VLOOKUP(A2563, All!$A$2:$E$1647, 4)</f>
      </c>
      <c r="G2563" s="5">
        <f>VLOOKUP(A2563, All!$A$2:$E$1647, 5)</f>
      </c>
      <c r="H2563" s="5">
        <f>LEN(G2563)-LEN(SUBSTITUTE(G2563," ",""))+1</f>
      </c>
      <c r="I2563" s="5">
        <f>IF(H2563&gt;=10, 1, 2)</f>
      </c>
    </row>
    <row customHeight="true" ht="15" r="2564">
      <c r="A2564" s="5" t="str">
        <v>subsidiary</v>
      </c>
      <c r="B2564" s="10" t="str">
        <v>j</v>
      </c>
      <c r="C2564" s="5">
        <f>VLOOKUP(A2564, All!$A$2:$E$1647, 1)</f>
      </c>
      <c r="D2564" s="5">
        <f>VLOOKUP(A2564, All!$A$2:$E$1647, 2)</f>
      </c>
      <c r="E2564" s="5">
        <f>VLOOKUP(A2564, All!$A$2:$E$1647, 3)</f>
      </c>
      <c r="F2564" s="5">
        <f>VLOOKUP(A2564, All!$A$2:$E$1647, 4)</f>
      </c>
      <c r="G2564" s="5">
        <f>VLOOKUP(A2564, All!$A$2:$E$1647, 5)</f>
      </c>
      <c r="H2564" s="5">
        <f>LEN(G2564)-LEN(SUBSTITUTE(G2564," ",""))+1</f>
      </c>
      <c r="I2564" s="5">
        <f>IF(H2564&gt;=10, 1, 2)</f>
      </c>
    </row>
    <row customHeight="true" ht="15" r="2565">
      <c r="A2565" s="5" t="str">
        <v>preconceived</v>
      </c>
      <c r="B2565" s="10" t="str">
        <v>j</v>
      </c>
      <c r="C2565" s="5">
        <f>VLOOKUP(A2565, All!$A$2:$E$1647, 1)</f>
      </c>
      <c r="D2565" s="5">
        <f>VLOOKUP(A2565, All!$A$2:$E$1647, 2)</f>
      </c>
      <c r="E2565" s="5">
        <f>VLOOKUP(A2565, All!$A$2:$E$1647, 3)</f>
      </c>
      <c r="F2565" s="5">
        <f>VLOOKUP(A2565, All!$A$2:$E$1647, 4)</f>
      </c>
      <c r="G2565" s="5">
        <f>VLOOKUP(A2565, All!$A$2:$E$1647, 5)</f>
      </c>
      <c r="H2565" s="5">
        <f>LEN(G2565)-LEN(SUBSTITUTE(G2565," ",""))+1</f>
      </c>
      <c r="I2565" s="5">
        <f>IF(H2565&gt;=10, 1, 2)</f>
      </c>
    </row>
    <row customHeight="true" ht="15" r="2566">
      <c r="A2566" s="5" t="str">
        <v>skewed</v>
      </c>
      <c r="B2566" s="10" t="str">
        <v>j</v>
      </c>
      <c r="C2566" s="5">
        <f>VLOOKUP(A2566, All!$A$2:$E$1647, 1)</f>
      </c>
      <c r="D2566" s="5">
        <f>VLOOKUP(A2566, All!$A$2:$E$1647, 2)</f>
      </c>
      <c r="E2566" s="5">
        <f>VLOOKUP(A2566, All!$A$2:$E$1647, 3)</f>
      </c>
      <c r="F2566" s="5">
        <f>VLOOKUP(A2566, All!$A$2:$E$1647, 4)</f>
      </c>
      <c r="G2566" s="5">
        <f>VLOOKUP(A2566, All!$A$2:$E$1647, 5)</f>
      </c>
      <c r="H2566" s="5">
        <f>LEN(G2566)-LEN(SUBSTITUTE(G2566," ",""))+1</f>
      </c>
      <c r="I2566" s="5">
        <f>IF(H2566&gt;=10, 1, 2)</f>
      </c>
    </row>
    <row customHeight="true" ht="15" r="2567">
      <c r="A2567" s="5" t="str">
        <v>unattainable</v>
      </c>
      <c r="B2567" s="10" t="str">
        <v>j</v>
      </c>
      <c r="C2567" s="5">
        <f>VLOOKUP(A2567, All!$A$2:$E$1647, 1)</f>
      </c>
      <c r="D2567" s="5">
        <f>VLOOKUP(A2567, All!$A$2:$E$1647, 2)</f>
      </c>
      <c r="E2567" s="5">
        <f>VLOOKUP(A2567, All!$A$2:$E$1647, 3)</f>
      </c>
      <c r="F2567" s="5">
        <f>VLOOKUP(A2567, All!$A$2:$E$1647, 4)</f>
      </c>
      <c r="G2567" s="5">
        <f>VLOOKUP(A2567, All!$A$2:$E$1647, 5)</f>
      </c>
      <c r="H2567" s="5">
        <f>LEN(G2567)-LEN(SUBSTITUTE(G2567," ",""))+1</f>
      </c>
      <c r="I2567" s="5">
        <f>IF(H2567&gt;=10, 1, 2)</f>
      </c>
    </row>
    <row customHeight="true" ht="15" r="2568">
      <c r="A2568" s="5" t="str">
        <v>culpability</v>
      </c>
      <c r="B2568" s="10" t="str">
        <v>n</v>
      </c>
      <c r="C2568" s="5">
        <f>VLOOKUP(A2568, All!$A$2:$E$1647, 1)</f>
      </c>
      <c r="D2568" s="5">
        <f>VLOOKUP(A2568, All!$A$2:$E$1647, 2)</f>
      </c>
      <c r="E2568" s="5">
        <f>VLOOKUP(A2568, All!$A$2:$E$1647, 3)</f>
      </c>
      <c r="F2568" s="5">
        <f>VLOOKUP(A2568, All!$A$2:$E$1647, 4)</f>
      </c>
      <c r="G2568" s="5">
        <f>VLOOKUP(A2568, All!$A$2:$E$1647, 5)</f>
      </c>
      <c r="H2568" s="5">
        <f>LEN(G2568)-LEN(SUBSTITUTE(G2568," ",""))+1</f>
      </c>
      <c r="I2568" s="5">
        <f>IF(H2568&gt;=10, 1, 2)</f>
      </c>
    </row>
    <row customHeight="true" ht="15" r="2569">
      <c r="A2569" s="5" t="str">
        <v>exclusivity</v>
      </c>
      <c r="B2569" s="10" t="str">
        <v>n</v>
      </c>
      <c r="C2569" s="5">
        <f>VLOOKUP(A2569, All!$A$2:$E$1647, 1)</f>
      </c>
      <c r="D2569" s="5">
        <f>VLOOKUP(A2569, All!$A$2:$E$1647, 2)</f>
      </c>
      <c r="E2569" s="5">
        <f>VLOOKUP(A2569, All!$A$2:$E$1647, 3)</f>
      </c>
      <c r="F2569" s="5">
        <f>VLOOKUP(A2569, All!$A$2:$E$1647, 4)</f>
      </c>
      <c r="G2569" s="5">
        <f>VLOOKUP(A2569, All!$A$2:$E$1647, 5)</f>
      </c>
      <c r="H2569" s="5">
        <f>LEN(G2569)-LEN(SUBSTITUTE(G2569," ",""))+1</f>
      </c>
      <c r="I2569" s="5">
        <f>IF(H2569&gt;=10, 1, 2)</f>
      </c>
    </row>
    <row customHeight="true" ht="15" r="2570">
      <c r="A2570" s="5" t="str">
        <v>degraded</v>
      </c>
      <c r="B2570" s="10" t="str">
        <v>j</v>
      </c>
      <c r="C2570" s="5">
        <f>VLOOKUP(A2570, All!$A$2:$E$1647, 1)</f>
      </c>
      <c r="D2570" s="5">
        <f>VLOOKUP(A2570, All!$A$2:$E$1647, 2)</f>
      </c>
      <c r="E2570" s="5">
        <f>VLOOKUP(A2570, All!$A$2:$E$1647, 3)</f>
      </c>
      <c r="F2570" s="5">
        <f>VLOOKUP(A2570, All!$A$2:$E$1647, 4)</f>
      </c>
      <c r="G2570" s="5">
        <f>VLOOKUP(A2570, All!$A$2:$E$1647, 5)</f>
      </c>
      <c r="H2570" s="5">
        <f>LEN(G2570)-LEN(SUBSTITUTE(G2570," ",""))+1</f>
      </c>
      <c r="I2570" s="5">
        <f>IF(H2570&gt;=10, 1, 2)</f>
      </c>
    </row>
    <row customHeight="true" ht="15" r="2571">
      <c r="A2571" s="5" t="str">
        <v>immutable</v>
      </c>
      <c r="B2571" s="10" t="str">
        <v>j</v>
      </c>
      <c r="C2571" s="5">
        <f>VLOOKUP(A2571, All!$A$2:$E$1647, 1)</f>
      </c>
      <c r="D2571" s="5">
        <f>VLOOKUP(A2571, All!$A$2:$E$1647, 2)</f>
      </c>
      <c r="E2571" s="5">
        <f>VLOOKUP(A2571, All!$A$2:$E$1647, 3)</f>
      </c>
      <c r="F2571" s="5">
        <f>VLOOKUP(A2571, All!$A$2:$E$1647, 4)</f>
      </c>
      <c r="G2571" s="5">
        <f>VLOOKUP(A2571, All!$A$2:$E$1647, 5)</f>
      </c>
      <c r="H2571" s="5">
        <f>LEN(G2571)-LEN(SUBSTITUTE(G2571," ",""))+1</f>
      </c>
      <c r="I2571" s="5">
        <f>IF(H2571&gt;=10, 1, 2)</f>
      </c>
    </row>
    <row customHeight="true" ht="15" r="2572">
      <c r="A2572" s="5" t="str">
        <v>undifferentiated</v>
      </c>
      <c r="B2572" s="10" t="str">
        <v>j</v>
      </c>
      <c r="C2572" s="5">
        <f>VLOOKUP(A2572, All!$A$2:$E$1647, 1)</f>
      </c>
      <c r="D2572" s="5">
        <f>VLOOKUP(A2572, All!$A$2:$E$1647, 2)</f>
      </c>
      <c r="E2572" s="5">
        <f>VLOOKUP(A2572, All!$A$2:$E$1647, 3)</f>
      </c>
      <c r="F2572" s="5">
        <f>VLOOKUP(A2572, All!$A$2:$E$1647, 4)</f>
      </c>
      <c r="G2572" s="5">
        <f>VLOOKUP(A2572, All!$A$2:$E$1647, 5)</f>
      </c>
      <c r="H2572" s="5">
        <f>LEN(G2572)-LEN(SUBSTITUTE(G2572," ",""))+1</f>
      </c>
      <c r="I2572" s="5">
        <f>IF(H2572&gt;=10, 1, 2)</f>
      </c>
    </row>
    <row customHeight="true" ht="15" r="2573">
      <c r="A2573" s="5" t="str">
        <v>clustering</v>
      </c>
      <c r="B2573" s="10" t="str">
        <v>n</v>
      </c>
      <c r="C2573" s="5">
        <f>VLOOKUP(A2573, All!$A$2:$E$1647, 1)</f>
      </c>
      <c r="D2573" s="5">
        <f>VLOOKUP(A2573, All!$A$2:$E$1647, 2)</f>
      </c>
      <c r="E2573" s="5">
        <f>VLOOKUP(A2573, All!$A$2:$E$1647, 3)</f>
      </c>
      <c r="F2573" s="5">
        <f>VLOOKUP(A2573, All!$A$2:$E$1647, 4)</f>
      </c>
      <c r="G2573" s="5">
        <f>VLOOKUP(A2573, All!$A$2:$E$1647, 5)</f>
      </c>
      <c r="H2573" s="5">
        <f>LEN(G2573)-LEN(SUBSTITUTE(G2573," ",""))+1</f>
      </c>
      <c r="I2573" s="5">
        <f>IF(H2573&gt;=10, 1, 2)</f>
      </c>
    </row>
    <row customHeight="true" ht="15" r="2574">
      <c r="A2574" s="5" t="str">
        <v>energetically</v>
      </c>
      <c r="B2574" s="10" t="str">
        <v>r</v>
      </c>
      <c r="C2574" s="5">
        <f>VLOOKUP(A2574, All!$A$2:$E$1647, 1)</f>
      </c>
      <c r="D2574" s="5">
        <f>VLOOKUP(A2574, All!$A$2:$E$1647, 2)</f>
      </c>
      <c r="E2574" s="5">
        <f>VLOOKUP(A2574, All!$A$2:$E$1647, 3)</f>
      </c>
      <c r="F2574" s="5">
        <f>VLOOKUP(A2574, All!$A$2:$E$1647, 4)</f>
      </c>
      <c r="G2574" s="5">
        <f>VLOOKUP(A2574, All!$A$2:$E$1647, 5)</f>
      </c>
      <c r="H2574" s="5">
        <f>LEN(G2574)-LEN(SUBSTITUTE(G2574," ",""))+1</f>
      </c>
      <c r="I2574" s="5">
        <f>IF(H2574&gt;=10, 1, 2)</f>
      </c>
    </row>
    <row customHeight="true" ht="15" r="2575">
      <c r="A2575" s="5" t="str">
        <v>multiplier</v>
      </c>
      <c r="B2575" s="10" t="str">
        <v>n</v>
      </c>
      <c r="C2575" s="5">
        <f>VLOOKUP(A2575, All!$A$2:$E$1647, 1)</f>
      </c>
      <c r="D2575" s="5">
        <f>VLOOKUP(A2575, All!$A$2:$E$1647, 2)</f>
      </c>
      <c r="E2575" s="5">
        <f>VLOOKUP(A2575, All!$A$2:$E$1647, 3)</f>
      </c>
      <c r="F2575" s="5">
        <f>VLOOKUP(A2575, All!$A$2:$E$1647, 4)</f>
      </c>
      <c r="G2575" s="5">
        <f>VLOOKUP(A2575, All!$A$2:$E$1647, 5)</f>
      </c>
      <c r="H2575" s="5">
        <f>LEN(G2575)-LEN(SUBSTITUTE(G2575," ",""))+1</f>
      </c>
      <c r="I2575" s="5">
        <f>IF(H2575&gt;=10, 1, 2)</f>
      </c>
    </row>
    <row customHeight="true" ht="15" r="2576">
      <c r="A2576" s="5" t="str">
        <v>nationalization</v>
      </c>
      <c r="B2576" s="10" t="str">
        <v>n</v>
      </c>
      <c r="C2576" s="5">
        <f>VLOOKUP(A2576, All!$A$2:$E$1647, 1)</f>
      </c>
      <c r="D2576" s="5">
        <f>VLOOKUP(A2576, All!$A$2:$E$1647, 2)</f>
      </c>
      <c r="E2576" s="5">
        <f>VLOOKUP(A2576, All!$A$2:$E$1647, 3)</f>
      </c>
      <c r="F2576" s="5">
        <f>VLOOKUP(A2576, All!$A$2:$E$1647, 4)</f>
      </c>
      <c r="G2576" s="5">
        <f>VLOOKUP(A2576, All!$A$2:$E$1647, 5)</f>
      </c>
      <c r="H2576" s="5">
        <f>LEN(G2576)-LEN(SUBSTITUTE(G2576," ",""))+1</f>
      </c>
      <c r="I2576" s="5">
        <f>IF(H2576&gt;=10, 1, 2)</f>
      </c>
    </row>
    <row customHeight="true" ht="15" r="2577">
      <c r="A2577" s="5" t="str">
        <v>consequential</v>
      </c>
      <c r="B2577" s="10" t="str">
        <v>j</v>
      </c>
      <c r="C2577" s="5">
        <f>VLOOKUP(A2577, All!$A$2:$E$1647, 1)</f>
      </c>
      <c r="D2577" s="5">
        <f>VLOOKUP(A2577, All!$A$2:$E$1647, 2)</f>
      </c>
      <c r="E2577" s="5">
        <f>VLOOKUP(A2577, All!$A$2:$E$1647, 3)</f>
      </c>
      <c r="F2577" s="5">
        <f>VLOOKUP(A2577, All!$A$2:$E$1647, 4)</f>
      </c>
      <c r="G2577" s="5">
        <f>VLOOKUP(A2577, All!$A$2:$E$1647, 5)</f>
      </c>
      <c r="H2577" s="5">
        <f>LEN(G2577)-LEN(SUBSTITUTE(G2577," ",""))+1</f>
      </c>
      <c r="I2577" s="5">
        <f>IF(H2577&gt;=10, 1, 2)</f>
      </c>
    </row>
    <row customHeight="true" ht="15" r="2578">
      <c r="A2578" s="5" t="str">
        <v>inversely</v>
      </c>
      <c r="B2578" s="10" t="str">
        <v>r</v>
      </c>
      <c r="C2578" s="5">
        <f>VLOOKUP(A2578, All!$A$2:$E$1647, 1)</f>
      </c>
      <c r="D2578" s="5">
        <f>VLOOKUP(A2578, All!$A$2:$E$1647, 2)</f>
      </c>
      <c r="E2578" s="5">
        <f>VLOOKUP(A2578, All!$A$2:$E$1647, 3)</f>
      </c>
      <c r="F2578" s="5">
        <f>VLOOKUP(A2578, All!$A$2:$E$1647, 4)</f>
      </c>
      <c r="G2578" s="5">
        <f>VLOOKUP(A2578, All!$A$2:$E$1647, 5)</f>
      </c>
      <c r="H2578" s="5">
        <f>LEN(G2578)-LEN(SUBSTITUTE(G2578," ",""))+1</f>
      </c>
      <c r="I2578" s="5">
        <f>IF(H2578&gt;=10, 1, 2)</f>
      </c>
    </row>
    <row customHeight="true" ht="15" r="2579">
      <c r="A2579" s="5" t="str">
        <v>interconnect</v>
      </c>
      <c r="B2579" s="10" t="str">
        <v>v</v>
      </c>
      <c r="C2579" s="5">
        <f>VLOOKUP(A2579, All!$A$2:$E$1647, 1)</f>
      </c>
      <c r="D2579" s="5">
        <f>VLOOKUP(A2579, All!$A$2:$E$1647, 2)</f>
      </c>
      <c r="E2579" s="5">
        <f>VLOOKUP(A2579, All!$A$2:$E$1647, 3)</f>
      </c>
      <c r="F2579" s="5">
        <f>VLOOKUP(A2579, All!$A$2:$E$1647, 4)</f>
      </c>
      <c r="G2579" s="5">
        <f>VLOOKUP(A2579, All!$A$2:$E$1647, 5)</f>
      </c>
      <c r="H2579" s="5">
        <f>LEN(G2579)-LEN(SUBSTITUTE(G2579," ",""))+1</f>
      </c>
      <c r="I2579" s="5">
        <f>IF(H2579&gt;=10, 1, 2)</f>
      </c>
    </row>
    <row customHeight="true" ht="15" r="2580">
      <c r="A2580" s="5" t="str">
        <v>transitory</v>
      </c>
      <c r="B2580" s="10" t="str">
        <v>j</v>
      </c>
      <c r="C2580" s="5">
        <f>VLOOKUP(A2580, All!$A$2:$E$1647, 1)</f>
      </c>
      <c r="D2580" s="5">
        <f>VLOOKUP(A2580, All!$A$2:$E$1647, 2)</f>
      </c>
      <c r="E2580" s="5">
        <f>VLOOKUP(A2580, All!$A$2:$E$1647, 3)</f>
      </c>
      <c r="F2580" s="5">
        <f>VLOOKUP(A2580, All!$A$2:$E$1647, 4)</f>
      </c>
      <c r="G2580" s="5">
        <f>VLOOKUP(A2580, All!$A$2:$E$1647, 5)</f>
      </c>
      <c r="H2580" s="5">
        <f>LEN(G2580)-LEN(SUBSTITUTE(G2580," ",""))+1</f>
      </c>
      <c r="I2580" s="5">
        <f>IF(H2580&gt;=10, 1, 2)</f>
      </c>
    </row>
    <row customHeight="true" ht="15" r="2581">
      <c r="A2581" s="5" t="str">
        <v>constructed</v>
      </c>
      <c r="B2581" s="10" t="str">
        <v>j</v>
      </c>
      <c r="C2581" s="5">
        <f>VLOOKUP(A2581, All!$A$2:$E$1647, 1)</f>
      </c>
      <c r="D2581" s="5">
        <f>VLOOKUP(A2581, All!$A$2:$E$1647, 2)</f>
      </c>
      <c r="E2581" s="5">
        <f>VLOOKUP(A2581, All!$A$2:$E$1647, 3)</f>
      </c>
      <c r="F2581" s="5">
        <f>VLOOKUP(A2581, All!$A$2:$E$1647, 4)</f>
      </c>
      <c r="G2581" s="5">
        <f>VLOOKUP(A2581, All!$A$2:$E$1647, 5)</f>
      </c>
      <c r="H2581" s="5">
        <f>LEN(G2581)-LEN(SUBSTITUTE(G2581," ",""))+1</f>
      </c>
      <c r="I2581" s="5">
        <f>IF(H2581&gt;=10, 1, 2)</f>
      </c>
    </row>
    <row customHeight="true" ht="15" r="2582">
      <c r="A2582" s="5" t="str">
        <v>laudable</v>
      </c>
      <c r="B2582" s="10" t="str">
        <v>j</v>
      </c>
      <c r="C2582" s="5">
        <f>VLOOKUP(A2582, All!$A$2:$E$1647, 1)</f>
      </c>
      <c r="D2582" s="5">
        <f>VLOOKUP(A2582, All!$A$2:$E$1647, 2)</f>
      </c>
      <c r="E2582" s="5">
        <f>VLOOKUP(A2582, All!$A$2:$E$1647, 3)</f>
      </c>
      <c r="F2582" s="5">
        <f>VLOOKUP(A2582, All!$A$2:$E$1647, 4)</f>
      </c>
      <c r="G2582" s="5">
        <f>VLOOKUP(A2582, All!$A$2:$E$1647, 5)</f>
      </c>
      <c r="H2582" s="5">
        <f>LEN(G2582)-LEN(SUBSTITUTE(G2582," ",""))+1</f>
      </c>
      <c r="I2582" s="5">
        <f>IF(H2582&gt;=10, 1, 2)</f>
      </c>
    </row>
    <row customHeight="true" ht="15" r="2583">
      <c r="A2583" s="5" t="str">
        <v>superficially</v>
      </c>
      <c r="B2583" s="10" t="str">
        <v>r</v>
      </c>
      <c r="C2583" s="5">
        <f>VLOOKUP(A2583, All!$A$2:$E$1647, 1)</f>
      </c>
      <c r="D2583" s="5">
        <f>VLOOKUP(A2583, All!$A$2:$E$1647, 2)</f>
      </c>
      <c r="E2583" s="5">
        <f>VLOOKUP(A2583, All!$A$2:$E$1647, 3)</f>
      </c>
      <c r="F2583" s="5">
        <f>VLOOKUP(A2583, All!$A$2:$E$1647, 4)</f>
      </c>
      <c r="G2583" s="5">
        <f>VLOOKUP(A2583, All!$A$2:$E$1647, 5)</f>
      </c>
      <c r="H2583" s="5">
        <f>LEN(G2583)-LEN(SUBSTITUTE(G2583," ",""))+1</f>
      </c>
      <c r="I2583" s="5">
        <f>IF(H2583&gt;=10, 1, 2)</f>
      </c>
    </row>
    <row customHeight="true" ht="15" r="2584">
      <c r="A2584" s="5" t="str">
        <v>analogue</v>
      </c>
      <c r="B2584" s="10" t="str">
        <v>n</v>
      </c>
      <c r="C2584" s="5">
        <f>VLOOKUP(A2584, All!$A$2:$E$1647, 1)</f>
      </c>
      <c r="D2584" s="5">
        <f>VLOOKUP(A2584, All!$A$2:$E$1647, 2)</f>
      </c>
      <c r="E2584" s="5">
        <f>VLOOKUP(A2584, All!$A$2:$E$1647, 3)</f>
      </c>
      <c r="F2584" s="5">
        <f>VLOOKUP(A2584, All!$A$2:$E$1647, 4)</f>
      </c>
      <c r="G2584" s="5">
        <f>VLOOKUP(A2584, All!$A$2:$E$1647, 5)</f>
      </c>
      <c r="H2584" s="5">
        <f>LEN(G2584)-LEN(SUBSTITUTE(G2584," ",""))+1</f>
      </c>
      <c r="I2584" s="5">
        <f>IF(H2584&gt;=10, 1, 2)</f>
      </c>
    </row>
    <row customHeight="true" ht="15" r="2585">
      <c r="A2585" s="5" t="str">
        <v>interconnected</v>
      </c>
      <c r="B2585" s="10" t="str">
        <v>j</v>
      </c>
      <c r="C2585" s="5">
        <f>VLOOKUP(A2585, All!$A$2:$E$1647, 1)</f>
      </c>
      <c r="D2585" s="5">
        <f>VLOOKUP(A2585, All!$A$2:$E$1647, 2)</f>
      </c>
      <c r="E2585" s="5">
        <f>VLOOKUP(A2585, All!$A$2:$E$1647, 3)</f>
      </c>
      <c r="F2585" s="5">
        <f>VLOOKUP(A2585, All!$A$2:$E$1647, 4)</f>
      </c>
      <c r="G2585" s="5">
        <f>VLOOKUP(A2585, All!$A$2:$E$1647, 5)</f>
      </c>
      <c r="H2585" s="5">
        <f>LEN(G2585)-LEN(SUBSTITUTE(G2585," ",""))+1</f>
      </c>
      <c r="I2585" s="5">
        <f>IF(H2585&gt;=10, 1, 2)</f>
      </c>
    </row>
    <row customHeight="true" ht="15" r="2586">
      <c r="A2586" s="5" t="str">
        <v>predominance</v>
      </c>
      <c r="B2586" s="10" t="str">
        <v>n</v>
      </c>
      <c r="C2586" s="5">
        <f>VLOOKUP(A2586, All!$A$2:$E$1647, 1)</f>
      </c>
      <c r="D2586" s="5">
        <f>VLOOKUP(A2586, All!$A$2:$E$1647, 2)</f>
      </c>
      <c r="E2586" s="5">
        <f>VLOOKUP(A2586, All!$A$2:$E$1647, 3)</f>
      </c>
      <c r="F2586" s="5">
        <f>VLOOKUP(A2586, All!$A$2:$E$1647, 4)</f>
      </c>
      <c r="G2586" s="5">
        <f>VLOOKUP(A2586, All!$A$2:$E$1647, 5)</f>
      </c>
      <c r="H2586" s="5">
        <f>LEN(G2586)-LEN(SUBSTITUTE(G2586," ",""))+1</f>
      </c>
      <c r="I2586" s="5">
        <f>IF(H2586&gt;=10, 1, 2)</f>
      </c>
    </row>
    <row customHeight="true" ht="15" r="2587">
      <c r="A2587" s="5" t="str">
        <v>proportionate</v>
      </c>
      <c r="B2587" s="10" t="str">
        <v>j</v>
      </c>
      <c r="C2587" s="5">
        <f>VLOOKUP(A2587, All!$A$2:$E$1647, 1)</f>
      </c>
      <c r="D2587" s="5">
        <f>VLOOKUP(A2587, All!$A$2:$E$1647, 2)</f>
      </c>
      <c r="E2587" s="5">
        <f>VLOOKUP(A2587, All!$A$2:$E$1647, 3)</f>
      </c>
      <c r="F2587" s="5">
        <f>VLOOKUP(A2587, All!$A$2:$E$1647, 4)</f>
      </c>
      <c r="G2587" s="5">
        <f>VLOOKUP(A2587, All!$A$2:$E$1647, 5)</f>
      </c>
      <c r="H2587" s="5">
        <f>LEN(G2587)-LEN(SUBSTITUTE(G2587," ",""))+1</f>
      </c>
      <c r="I2587" s="5">
        <f>IF(H2587&gt;=10, 1, 2)</f>
      </c>
    </row>
    <row customHeight="true" ht="15" r="2588">
      <c r="A2588" s="5" t="str">
        <v>globalized</v>
      </c>
      <c r="B2588" s="10" t="str">
        <v>j</v>
      </c>
      <c r="C2588" s="5">
        <f>VLOOKUP(A2588, All!$A$2:$E$1647, 1)</f>
      </c>
      <c r="D2588" s="5">
        <f>VLOOKUP(A2588, All!$A$2:$E$1647, 2)</f>
      </c>
      <c r="E2588" s="5">
        <f>VLOOKUP(A2588, All!$A$2:$E$1647, 3)</f>
      </c>
      <c r="F2588" s="5">
        <f>VLOOKUP(A2588, All!$A$2:$E$1647, 4)</f>
      </c>
      <c r="G2588" s="5">
        <f>VLOOKUP(A2588, All!$A$2:$E$1647, 5)</f>
      </c>
      <c r="H2588" s="5">
        <f>LEN(G2588)-LEN(SUBSTITUTE(G2588," ",""))+1</f>
      </c>
      <c r="I2588" s="5">
        <f>IF(H2588&gt;=10, 1, 2)</f>
      </c>
    </row>
    <row customHeight="true" ht="15" r="2589">
      <c r="A2589" s="5" t="str">
        <v>rejected</v>
      </c>
      <c r="B2589" s="10" t="str">
        <v>j</v>
      </c>
      <c r="C2589" s="5">
        <f>VLOOKUP(A2589, All!$A$2:$E$1647, 1)</f>
      </c>
      <c r="D2589" s="5">
        <f>VLOOKUP(A2589, All!$A$2:$E$1647, 2)</f>
      </c>
      <c r="E2589" s="5">
        <f>VLOOKUP(A2589, All!$A$2:$E$1647, 3)</f>
      </c>
      <c r="F2589" s="5">
        <f>VLOOKUP(A2589, All!$A$2:$E$1647, 4)</f>
      </c>
      <c r="G2589" s="5">
        <f>VLOOKUP(A2589, All!$A$2:$E$1647, 5)</f>
      </c>
      <c r="H2589" s="5">
        <f>LEN(G2589)-LEN(SUBSTITUTE(G2589," ",""))+1</f>
      </c>
      <c r="I2589" s="5">
        <f>IF(H2589&gt;=10, 1, 2)</f>
      </c>
    </row>
    <row customHeight="true" ht="15" r="2590">
      <c r="A2590" s="5" t="str">
        <v>crucially</v>
      </c>
      <c r="B2590" s="10" t="str">
        <v>r</v>
      </c>
      <c r="C2590" s="5">
        <f>VLOOKUP(A2590, All!$A$2:$E$1647, 1)</f>
      </c>
      <c r="D2590" s="5">
        <f>VLOOKUP(A2590, All!$A$2:$E$1647, 2)</f>
      </c>
      <c r="E2590" s="5">
        <f>VLOOKUP(A2590, All!$A$2:$E$1647, 3)</f>
      </c>
      <c r="F2590" s="5">
        <f>VLOOKUP(A2590, All!$A$2:$E$1647, 4)</f>
      </c>
      <c r="G2590" s="5">
        <f>VLOOKUP(A2590, All!$A$2:$E$1647, 5)</f>
      </c>
      <c r="H2590" s="5">
        <f>LEN(G2590)-LEN(SUBSTITUTE(G2590," ",""))+1</f>
      </c>
      <c r="I2590" s="5">
        <f>IF(H2590&gt;=10, 1, 2)</f>
      </c>
    </row>
    <row customHeight="true" ht="15" r="2591">
      <c r="A2591" s="5" t="str">
        <v>preexist</v>
      </c>
      <c r="B2591" s="10" t="str">
        <v>v</v>
      </c>
      <c r="C2591" s="5">
        <f>VLOOKUP(A2591, All!$A$2:$E$1647, 1)</f>
      </c>
      <c r="D2591" s="5">
        <f>VLOOKUP(A2591, All!$A$2:$E$1647, 2)</f>
      </c>
      <c r="E2591" s="5">
        <f>VLOOKUP(A2591, All!$A$2:$E$1647, 3)</f>
      </c>
      <c r="F2591" s="5">
        <f>VLOOKUP(A2591, All!$A$2:$E$1647, 4)</f>
      </c>
      <c r="G2591" s="5">
        <f>VLOOKUP(A2591, All!$A$2:$E$1647, 5)</f>
      </c>
      <c r="H2591" s="5">
        <f>LEN(G2591)-LEN(SUBSTITUTE(G2591," ",""))+1</f>
      </c>
      <c r="I2591" s="5">
        <f>IF(H2591&gt;=10, 1, 2)</f>
      </c>
    </row>
    <row customHeight="true" ht="15" r="2592">
      <c r="A2592" s="5" t="str">
        <v>verifiable</v>
      </c>
      <c r="B2592" s="10" t="str">
        <v>j</v>
      </c>
      <c r="C2592" s="5">
        <f>VLOOKUP(A2592, All!$A$2:$E$1647, 1)</f>
      </c>
      <c r="D2592" s="5">
        <f>VLOOKUP(A2592, All!$A$2:$E$1647, 2)</f>
      </c>
      <c r="E2592" s="5">
        <f>VLOOKUP(A2592, All!$A$2:$E$1647, 3)</f>
      </c>
      <c r="F2592" s="5">
        <f>VLOOKUP(A2592, All!$A$2:$E$1647, 4)</f>
      </c>
      <c r="G2592" s="5">
        <f>VLOOKUP(A2592, All!$A$2:$E$1647, 5)</f>
      </c>
      <c r="H2592" s="5">
        <f>LEN(G2592)-LEN(SUBSTITUTE(G2592," ",""))+1</f>
      </c>
      <c r="I2592" s="5">
        <f>IF(H2592&gt;=10, 1, 2)</f>
      </c>
    </row>
    <row customHeight="true" ht="15" r="2593">
      <c r="A2593" s="5" t="str">
        <v>disincentive</v>
      </c>
      <c r="B2593" s="10" t="str">
        <v>n</v>
      </c>
      <c r="C2593" s="5">
        <f>VLOOKUP(A2593, All!$A$2:$E$1647, 1)</f>
      </c>
      <c r="D2593" s="5">
        <f>VLOOKUP(A2593, All!$A$2:$E$1647, 2)</f>
      </c>
      <c r="E2593" s="5">
        <f>VLOOKUP(A2593, All!$A$2:$E$1647, 3)</f>
      </c>
      <c r="F2593" s="5">
        <f>VLOOKUP(A2593, All!$A$2:$E$1647, 4)</f>
      </c>
      <c r="G2593" s="5">
        <f>VLOOKUP(A2593, All!$A$2:$E$1647, 5)</f>
      </c>
      <c r="H2593" s="5">
        <f>LEN(G2593)-LEN(SUBSTITUTE(G2593," ",""))+1</f>
      </c>
      <c r="I2593" s="5">
        <f>IF(H2593&gt;=10, 1, 2)</f>
      </c>
    </row>
    <row customHeight="true" ht="15" r="2594">
      <c r="A2594" s="5" t="str">
        <v>erroneously</v>
      </c>
      <c r="B2594" s="10" t="str">
        <v>r</v>
      </c>
      <c r="C2594" s="5">
        <f>VLOOKUP(A2594, All!$A$2:$E$1647, 1)</f>
      </c>
      <c r="D2594" s="5">
        <f>VLOOKUP(A2594, All!$A$2:$E$1647, 2)</f>
      </c>
      <c r="E2594" s="5">
        <f>VLOOKUP(A2594, All!$A$2:$E$1647, 3)</f>
      </c>
      <c r="F2594" s="5">
        <f>VLOOKUP(A2594, All!$A$2:$E$1647, 4)</f>
      </c>
      <c r="G2594" s="5">
        <f>VLOOKUP(A2594, All!$A$2:$E$1647, 5)</f>
      </c>
      <c r="H2594" s="5">
        <f>LEN(G2594)-LEN(SUBSTITUTE(G2594," ",""))+1</f>
      </c>
      <c r="I2594" s="5">
        <f>IF(H2594&gt;=10, 1, 2)</f>
      </c>
    </row>
    <row customHeight="true" ht="15" r="2595">
      <c r="A2595" s="5" t="str">
        <v>incompatibility</v>
      </c>
      <c r="B2595" s="10" t="str">
        <v>n</v>
      </c>
      <c r="C2595" s="5">
        <f>VLOOKUP(A2595, All!$A$2:$E$1647, 1)</f>
      </c>
      <c r="D2595" s="5">
        <f>VLOOKUP(A2595, All!$A$2:$E$1647, 2)</f>
      </c>
      <c r="E2595" s="5">
        <f>VLOOKUP(A2595, All!$A$2:$E$1647, 3)</f>
      </c>
      <c r="F2595" s="5">
        <f>VLOOKUP(A2595, All!$A$2:$E$1647, 4)</f>
      </c>
      <c r="G2595" s="5">
        <f>VLOOKUP(A2595, All!$A$2:$E$1647, 5)</f>
      </c>
      <c r="H2595" s="5">
        <f>LEN(G2595)-LEN(SUBSTITUTE(G2595," ",""))+1</f>
      </c>
      <c r="I2595" s="5">
        <f>IF(H2595&gt;=10, 1, 2)</f>
      </c>
    </row>
    <row customHeight="true" ht="15" r="2596">
      <c r="A2596" s="5" t="str">
        <v>cognitively</v>
      </c>
      <c r="B2596" s="10" t="str">
        <v>r</v>
      </c>
      <c r="C2596" s="5">
        <f>VLOOKUP(A2596, All!$A$2:$E$1647, 1)</f>
      </c>
      <c r="D2596" s="5">
        <f>VLOOKUP(A2596, All!$A$2:$E$1647, 2)</f>
      </c>
      <c r="E2596" s="5">
        <f>VLOOKUP(A2596, All!$A$2:$E$1647, 3)</f>
      </c>
      <c r="F2596" s="5">
        <f>VLOOKUP(A2596, All!$A$2:$E$1647, 4)</f>
      </c>
      <c r="G2596" s="5">
        <f>VLOOKUP(A2596, All!$A$2:$E$1647, 5)</f>
      </c>
      <c r="H2596" s="5">
        <f>LEN(G2596)-LEN(SUBSTITUTE(G2596," ",""))+1</f>
      </c>
      <c r="I2596" s="5">
        <f>IF(H2596&gt;=10, 1, 2)</f>
      </c>
    </row>
    <row customHeight="true" ht="15" r="2597">
      <c r="A2597" s="5" t="str">
        <v>unanimity</v>
      </c>
      <c r="B2597" s="10" t="str">
        <v>n</v>
      </c>
      <c r="C2597" s="5">
        <f>VLOOKUP(A2597, All!$A$2:$E$1647, 1)</f>
      </c>
      <c r="D2597" s="5">
        <f>VLOOKUP(A2597, All!$A$2:$E$1647, 2)</f>
      </c>
      <c r="E2597" s="5">
        <f>VLOOKUP(A2597, All!$A$2:$E$1647, 3)</f>
      </c>
      <c r="F2597" s="5">
        <f>VLOOKUP(A2597, All!$A$2:$E$1647, 4)</f>
      </c>
      <c r="G2597" s="5">
        <f>VLOOKUP(A2597, All!$A$2:$E$1647, 5)</f>
      </c>
      <c r="H2597" s="5">
        <f>LEN(G2597)-LEN(SUBSTITUTE(G2597," ",""))+1</f>
      </c>
      <c r="I2597" s="5">
        <f>IF(H2597&gt;=10, 1, 2)</f>
      </c>
    </row>
    <row customHeight="true" ht="15" r="2598">
      <c r="A2598" s="5" t="str">
        <v>coordinating</v>
      </c>
      <c r="B2598" s="10" t="str">
        <v>j</v>
      </c>
      <c r="C2598" s="5">
        <f>VLOOKUP(A2598, All!$A$2:$E$1647, 1)</f>
      </c>
      <c r="D2598" s="5">
        <f>VLOOKUP(A2598, All!$A$2:$E$1647, 2)</f>
      </c>
      <c r="E2598" s="5">
        <f>VLOOKUP(A2598, All!$A$2:$E$1647, 3)</f>
      </c>
      <c r="F2598" s="5">
        <f>VLOOKUP(A2598, All!$A$2:$E$1647, 4)</f>
      </c>
      <c r="G2598" s="5">
        <f>VLOOKUP(A2598, All!$A$2:$E$1647, 5)</f>
      </c>
      <c r="H2598" s="5">
        <f>LEN(G2598)-LEN(SUBSTITUTE(G2598," ",""))+1</f>
      </c>
      <c r="I2598" s="5">
        <f>IF(H2598&gt;=10, 1, 2)</f>
      </c>
    </row>
    <row customHeight="true" ht="15" r="2599">
      <c r="A2599" s="5" t="str">
        <v>salaried</v>
      </c>
      <c r="B2599" s="10" t="str">
        <v>j</v>
      </c>
      <c r="C2599" s="5">
        <f>VLOOKUP(A2599, All!$A$2:$E$1647, 1)</f>
      </c>
      <c r="D2599" s="5">
        <f>VLOOKUP(A2599, All!$A$2:$E$1647, 2)</f>
      </c>
      <c r="E2599" s="5">
        <f>VLOOKUP(A2599, All!$A$2:$E$1647, 3)</f>
      </c>
      <c r="F2599" s="5">
        <f>VLOOKUP(A2599, All!$A$2:$E$1647, 4)</f>
      </c>
      <c r="G2599" s="5">
        <f>VLOOKUP(A2599, All!$A$2:$E$1647, 5)</f>
      </c>
      <c r="H2599" s="5">
        <f>LEN(G2599)-LEN(SUBSTITUTE(G2599," ",""))+1</f>
      </c>
      <c r="I2599" s="5">
        <f>IF(H2599&gt;=10, 1, 2)</f>
      </c>
    </row>
    <row customHeight="true" ht="15" r="2600">
      <c r="A2600" s="5" t="str">
        <v>idiosyncrasy</v>
      </c>
      <c r="B2600" s="10" t="str">
        <v>n</v>
      </c>
      <c r="C2600" s="5">
        <f>VLOOKUP(A2600, All!$A$2:$E$1647, 1)</f>
      </c>
      <c r="D2600" s="5">
        <f>VLOOKUP(A2600, All!$A$2:$E$1647, 2)</f>
      </c>
      <c r="E2600" s="5">
        <f>VLOOKUP(A2600, All!$A$2:$E$1647, 3)</f>
      </c>
      <c r="F2600" s="5">
        <f>VLOOKUP(A2600, All!$A$2:$E$1647, 4)</f>
      </c>
      <c r="G2600" s="5">
        <f>VLOOKUP(A2600, All!$A$2:$E$1647, 5)</f>
      </c>
      <c r="H2600" s="5">
        <f>LEN(G2600)-LEN(SUBSTITUTE(G2600," ",""))+1</f>
      </c>
      <c r="I2600" s="5">
        <f>IF(H2600&gt;=10, 1, 2)</f>
      </c>
    </row>
    <row customHeight="true" ht="15" r="2601">
      <c r="A2601" s="5" t="str">
        <v>merging</v>
      </c>
      <c r="B2601" s="10" t="str">
        <v>n</v>
      </c>
      <c r="C2601" s="5">
        <f>VLOOKUP(A2601, All!$A$2:$E$1647, 1)</f>
      </c>
      <c r="D2601" s="5">
        <f>VLOOKUP(A2601, All!$A$2:$E$1647, 2)</f>
      </c>
      <c r="E2601" s="5">
        <f>VLOOKUP(A2601, All!$A$2:$E$1647, 3)</f>
      </c>
      <c r="F2601" s="5">
        <f>VLOOKUP(A2601, All!$A$2:$E$1647, 4)</f>
      </c>
      <c r="G2601" s="5">
        <f>VLOOKUP(A2601, All!$A$2:$E$1647, 5)</f>
      </c>
      <c r="H2601" s="5">
        <f>LEN(G2601)-LEN(SUBSTITUTE(G2601," ",""))+1</f>
      </c>
      <c r="I2601" s="5">
        <f>IF(H2601&gt;=10, 1, 2)</f>
      </c>
    </row>
    <row customHeight="true" ht="15" r="2602">
      <c r="A2602" s="5" t="str">
        <v>motivating</v>
      </c>
      <c r="B2602" s="10" t="str">
        <v>j</v>
      </c>
      <c r="C2602" s="5">
        <f>VLOOKUP(A2602, All!$A$2:$E$1647, 1)</f>
      </c>
      <c r="D2602" s="5">
        <f>VLOOKUP(A2602, All!$A$2:$E$1647, 2)</f>
      </c>
      <c r="E2602" s="5">
        <f>VLOOKUP(A2602, All!$A$2:$E$1647, 3)</f>
      </c>
      <c r="F2602" s="5">
        <f>VLOOKUP(A2602, All!$A$2:$E$1647, 4)</f>
      </c>
      <c r="G2602" s="5">
        <f>VLOOKUP(A2602, All!$A$2:$E$1647, 5)</f>
      </c>
      <c r="H2602" s="5">
        <f>LEN(G2602)-LEN(SUBSTITUTE(G2602," ",""))+1</f>
      </c>
      <c r="I2602" s="5">
        <f>IF(H2602&gt;=10, 1, 2)</f>
      </c>
    </row>
    <row customHeight="true" ht="15" r="2603">
      <c r="A2603" s="5" t="str">
        <v>well-organized</v>
      </c>
      <c r="B2603" s="10" t="str">
        <v>j</v>
      </c>
      <c r="C2603" s="5">
        <f>VLOOKUP(A2603, All!$A$2:$E$1647, 1)</f>
      </c>
      <c r="D2603" s="5">
        <f>VLOOKUP(A2603, All!$A$2:$E$1647, 2)</f>
      </c>
      <c r="E2603" s="5">
        <f>VLOOKUP(A2603, All!$A$2:$E$1647, 3)</f>
      </c>
      <c r="F2603" s="5">
        <f>VLOOKUP(A2603, All!$A$2:$E$1647, 4)</f>
      </c>
      <c r="G2603" s="5">
        <f>VLOOKUP(A2603, All!$A$2:$E$1647, 5)</f>
      </c>
      <c r="H2603" s="5">
        <f>LEN(G2603)-LEN(SUBSTITUTE(G2603," ",""))+1</f>
      </c>
      <c r="I2603" s="5">
        <f>IF(H2603&gt;=10, 1, 2)</f>
      </c>
    </row>
    <row customHeight="true" ht="15" r="2604">
      <c r="A2604" s="5" t="str">
        <v>demarcation</v>
      </c>
      <c r="B2604" s="10" t="str">
        <v>n</v>
      </c>
      <c r="C2604" s="5">
        <f>VLOOKUP(A2604, All!$A$2:$E$1647, 1)</f>
      </c>
      <c r="D2604" s="5">
        <f>VLOOKUP(A2604, All!$A$2:$E$1647, 2)</f>
      </c>
      <c r="E2604" s="5">
        <f>VLOOKUP(A2604, All!$A$2:$E$1647, 3)</f>
      </c>
      <c r="F2604" s="5">
        <f>VLOOKUP(A2604, All!$A$2:$E$1647, 4)</f>
      </c>
      <c r="G2604" s="5">
        <f>VLOOKUP(A2604, All!$A$2:$E$1647, 5)</f>
      </c>
      <c r="H2604" s="5">
        <f>LEN(G2604)-LEN(SUBSTITUTE(G2604," ",""))+1</f>
      </c>
      <c r="I2604" s="5">
        <f>IF(H2604&gt;=10, 1, 2)</f>
      </c>
    </row>
    <row customHeight="true" ht="15" r="2605">
      <c r="A2605" s="5" t="str">
        <v>summarily</v>
      </c>
      <c r="B2605" s="10" t="str">
        <v>r</v>
      </c>
      <c r="C2605" s="5">
        <f>VLOOKUP(A2605, All!$A$2:$E$1647, 1)</f>
      </c>
      <c r="D2605" s="5">
        <f>VLOOKUP(A2605, All!$A$2:$E$1647, 2)</f>
      </c>
      <c r="E2605" s="5">
        <f>VLOOKUP(A2605, All!$A$2:$E$1647, 3)</f>
      </c>
      <c r="F2605" s="5">
        <f>VLOOKUP(A2605, All!$A$2:$E$1647, 4)</f>
      </c>
      <c r="G2605" s="5">
        <f>VLOOKUP(A2605, All!$A$2:$E$1647, 5)</f>
      </c>
      <c r="H2605" s="5">
        <f>LEN(G2605)-LEN(SUBSTITUTE(G2605," ",""))+1</f>
      </c>
      <c r="I2605" s="5">
        <f>IF(H2605&gt;=10, 1, 2)</f>
      </c>
    </row>
    <row customHeight="true" ht="15" r="2606">
      <c r="A2606" s="5" t="str">
        <v>expediency</v>
      </c>
      <c r="B2606" s="10" t="str">
        <v>n</v>
      </c>
      <c r="C2606" s="5">
        <f>VLOOKUP(A2606, All!$A$2:$E$1647, 1)</f>
      </c>
      <c r="D2606" s="5">
        <f>VLOOKUP(A2606, All!$A$2:$E$1647, 2)</f>
      </c>
      <c r="E2606" s="5">
        <f>VLOOKUP(A2606, All!$A$2:$E$1647, 3)</f>
      </c>
      <c r="F2606" s="5">
        <f>VLOOKUP(A2606, All!$A$2:$E$1647, 4)</f>
      </c>
      <c r="G2606" s="5">
        <f>VLOOKUP(A2606, All!$A$2:$E$1647, 5)</f>
      </c>
      <c r="H2606" s="5">
        <f>LEN(G2606)-LEN(SUBSTITUTE(G2606," ",""))+1</f>
      </c>
      <c r="I2606" s="5">
        <f>IF(H2606&gt;=10, 1, 2)</f>
      </c>
    </row>
    <row customHeight="true" ht="15" r="2607">
      <c r="A2607" s="5" t="str">
        <v>imprecise</v>
      </c>
      <c r="B2607" s="10" t="str">
        <v>j</v>
      </c>
      <c r="C2607" s="5">
        <f>VLOOKUP(A2607, All!$A$2:$E$1647, 1)</f>
      </c>
      <c r="D2607" s="5">
        <f>VLOOKUP(A2607, All!$A$2:$E$1647, 2)</f>
      </c>
      <c r="E2607" s="5">
        <f>VLOOKUP(A2607, All!$A$2:$E$1647, 3)</f>
      </c>
      <c r="F2607" s="5">
        <f>VLOOKUP(A2607, All!$A$2:$E$1647, 4)</f>
      </c>
      <c r="G2607" s="5">
        <f>VLOOKUP(A2607, All!$A$2:$E$1647, 5)</f>
      </c>
      <c r="H2607" s="5">
        <f>LEN(G2607)-LEN(SUBSTITUTE(G2607," ",""))+1</f>
      </c>
      <c r="I2607" s="5">
        <f>IF(H2607&gt;=10, 1, 2)</f>
      </c>
    </row>
    <row customHeight="true" ht="15" r="2608">
      <c r="A2608" s="5" t="str">
        <v>attenuate</v>
      </c>
      <c r="B2608" s="10" t="str">
        <v>v</v>
      </c>
      <c r="C2608" s="5">
        <f>VLOOKUP(A2608, All!$A$2:$E$1647, 1)</f>
      </c>
      <c r="D2608" s="5">
        <f>VLOOKUP(A2608, All!$A$2:$E$1647, 2)</f>
      </c>
      <c r="E2608" s="5">
        <f>VLOOKUP(A2608, All!$A$2:$E$1647, 3)</f>
      </c>
      <c r="F2608" s="5">
        <f>VLOOKUP(A2608, All!$A$2:$E$1647, 4)</f>
      </c>
      <c r="G2608" s="5">
        <f>VLOOKUP(A2608, All!$A$2:$E$1647, 5)</f>
      </c>
      <c r="H2608" s="5">
        <f>LEN(G2608)-LEN(SUBSTITUTE(G2608," ",""))+1</f>
      </c>
      <c r="I2608" s="5">
        <f>IF(H2608&gt;=10, 1, 2)</f>
      </c>
    </row>
    <row customHeight="true" ht="15" r="2609">
      <c r="A2609" s="5" t="str">
        <v>succinct</v>
      </c>
      <c r="B2609" s="10" t="str">
        <v>j</v>
      </c>
      <c r="C2609" s="5">
        <f>VLOOKUP(A2609, All!$A$2:$E$1647, 1)</f>
      </c>
      <c r="D2609" s="5">
        <f>VLOOKUP(A2609, All!$A$2:$E$1647, 2)</f>
      </c>
      <c r="E2609" s="5">
        <f>VLOOKUP(A2609, All!$A$2:$E$1647, 3)</f>
      </c>
      <c r="F2609" s="5">
        <f>VLOOKUP(A2609, All!$A$2:$E$1647, 4)</f>
      </c>
      <c r="G2609" s="5">
        <f>VLOOKUP(A2609, All!$A$2:$E$1647, 5)</f>
      </c>
      <c r="H2609" s="5">
        <f>LEN(G2609)-LEN(SUBSTITUTE(G2609," ",""))+1</f>
      </c>
      <c r="I2609" s="5">
        <f>IF(H2609&gt;=10, 1, 2)</f>
      </c>
    </row>
    <row customHeight="true" ht="15" r="2610">
      <c r="A2610" s="5" t="str">
        <v>tacitly</v>
      </c>
      <c r="B2610" s="10" t="str">
        <v>r</v>
      </c>
      <c r="C2610" s="5">
        <f>VLOOKUP(A2610, All!$A$2:$E$1647, 1)</f>
      </c>
      <c r="D2610" s="5">
        <f>VLOOKUP(A2610, All!$A$2:$E$1647, 2)</f>
      </c>
      <c r="E2610" s="5">
        <f>VLOOKUP(A2610, All!$A$2:$E$1647, 3)</f>
      </c>
      <c r="F2610" s="5">
        <f>VLOOKUP(A2610, All!$A$2:$E$1647, 4)</f>
      </c>
      <c r="G2610" s="5">
        <f>VLOOKUP(A2610, All!$A$2:$E$1647, 5)</f>
      </c>
      <c r="H2610" s="5">
        <f>LEN(G2610)-LEN(SUBSTITUTE(G2610," ",""))+1</f>
      </c>
      <c r="I2610" s="5">
        <f>IF(H2610&gt;=10, 1, 2)</f>
      </c>
    </row>
    <row customHeight="true" ht="15" r="2611">
      <c r="A2611" s="5" t="str">
        <v>abbreviation</v>
      </c>
      <c r="B2611" s="10" t="str">
        <v>n</v>
      </c>
      <c r="C2611" s="5">
        <f>VLOOKUP(A2611, All!$A$2:$E$1647, 1)</f>
      </c>
      <c r="D2611" s="5">
        <f>VLOOKUP(A2611, All!$A$2:$E$1647, 2)</f>
      </c>
      <c r="E2611" s="5">
        <f>VLOOKUP(A2611, All!$A$2:$E$1647, 3)</f>
      </c>
      <c r="F2611" s="5">
        <f>VLOOKUP(A2611, All!$A$2:$E$1647, 4)</f>
      </c>
      <c r="G2611" s="5">
        <f>VLOOKUP(A2611, All!$A$2:$E$1647, 5)</f>
      </c>
      <c r="H2611" s="5">
        <f>LEN(G2611)-LEN(SUBSTITUTE(G2611," ",""))+1</f>
      </c>
      <c r="I2611" s="5">
        <f>IF(H2611&gt;=10, 1, 2)</f>
      </c>
    </row>
    <row customHeight="true" ht="15" r="2612">
      <c r="A2612" s="5" t="str">
        <v>mediating</v>
      </c>
      <c r="B2612" s="10" t="str">
        <v>j</v>
      </c>
      <c r="C2612" s="5">
        <f>VLOOKUP(A2612, All!$A$2:$E$1647, 1)</f>
      </c>
      <c r="D2612" s="5">
        <f>VLOOKUP(A2612, All!$A$2:$E$1647, 2)</f>
      </c>
      <c r="E2612" s="5">
        <f>VLOOKUP(A2612, All!$A$2:$E$1647, 3)</f>
      </c>
      <c r="F2612" s="5">
        <f>VLOOKUP(A2612, All!$A$2:$E$1647, 4)</f>
      </c>
      <c r="G2612" s="5">
        <f>VLOOKUP(A2612, All!$A$2:$E$1647, 5)</f>
      </c>
      <c r="H2612" s="5">
        <f>LEN(G2612)-LEN(SUBSTITUTE(G2612," ",""))+1</f>
      </c>
      <c r="I2612" s="5">
        <f>IF(H2612&gt;=10, 1, 2)</f>
      </c>
    </row>
    <row customHeight="true" ht="15" r="2613">
      <c r="A2613" s="5" t="str">
        <v>re-evaluation</v>
      </c>
      <c r="B2613" s="10" t="str">
        <v>n</v>
      </c>
      <c r="C2613" s="5">
        <f>VLOOKUP(A2613, All!$A$2:$E$1647, 1)</f>
      </c>
      <c r="D2613" s="5">
        <f>VLOOKUP(A2613, All!$A$2:$E$1647, 2)</f>
      </c>
      <c r="E2613" s="5">
        <f>VLOOKUP(A2613, All!$A$2:$E$1647, 3)</f>
      </c>
      <c r="F2613" s="5">
        <f>VLOOKUP(A2613, All!$A$2:$E$1647, 4)</f>
      </c>
      <c r="G2613" s="5">
        <f>VLOOKUP(A2613, All!$A$2:$E$1647, 5)</f>
      </c>
      <c r="H2613" s="5">
        <f>LEN(G2613)-LEN(SUBSTITUTE(G2613," ",""))+1</f>
      </c>
      <c r="I2613" s="5">
        <f>IF(H2613&gt;=10, 1, 2)</f>
      </c>
    </row>
    <row customHeight="true" ht="15" r="2614">
      <c r="A2614" s="5" t="str">
        <v>psychoanalyst</v>
      </c>
      <c r="B2614" s="10" t="str">
        <v>n</v>
      </c>
      <c r="C2614" s="5">
        <f>VLOOKUP(A2614, All!$A$2:$E$1647, 1)</f>
      </c>
      <c r="D2614" s="5">
        <f>VLOOKUP(A2614, All!$A$2:$E$1647, 2)</f>
      </c>
      <c r="E2614" s="5">
        <f>VLOOKUP(A2614, All!$A$2:$E$1647, 3)</f>
      </c>
      <c r="F2614" s="5">
        <f>VLOOKUP(A2614, All!$A$2:$E$1647, 4)</f>
      </c>
      <c r="G2614" s="5">
        <f>VLOOKUP(A2614, All!$A$2:$E$1647, 5)</f>
      </c>
      <c r="H2614" s="5">
        <f>LEN(G2614)-LEN(SUBSTITUTE(G2614," ",""))+1</f>
      </c>
      <c r="I2614" s="5">
        <f>IF(H2614&gt;=10, 1, 2)</f>
      </c>
    </row>
    <row customHeight="true" ht="15" r="2615">
      <c r="A2615" s="5" t="str">
        <v>proportionately</v>
      </c>
      <c r="B2615" s="10" t="str">
        <v>r</v>
      </c>
      <c r="C2615" s="5">
        <f>VLOOKUP(A2615, All!$A$2:$E$1647, 1)</f>
      </c>
      <c r="D2615" s="5">
        <f>VLOOKUP(A2615, All!$A$2:$E$1647, 2)</f>
      </c>
      <c r="E2615" s="5">
        <f>VLOOKUP(A2615, All!$A$2:$E$1647, 3)</f>
      </c>
      <c r="F2615" s="5">
        <f>VLOOKUP(A2615, All!$A$2:$E$1647, 4)</f>
      </c>
      <c r="G2615" s="5">
        <f>VLOOKUP(A2615, All!$A$2:$E$1647, 5)</f>
      </c>
      <c r="H2615" s="5">
        <f>LEN(G2615)-LEN(SUBSTITUTE(G2615," ",""))+1</f>
      </c>
      <c r="I2615" s="5">
        <f>IF(H2615&gt;=10, 1, 2)</f>
      </c>
    </row>
    <row customHeight="true" ht="15" r="2616">
      <c r="A2616" s="5" t="str">
        <v>explicate</v>
      </c>
      <c r="B2616" s="10" t="str">
        <v>v</v>
      </c>
      <c r="C2616" s="5">
        <f>VLOOKUP(A2616, All!$A$2:$E$1647, 1)</f>
      </c>
      <c r="D2616" s="5">
        <f>VLOOKUP(A2616, All!$A$2:$E$1647, 2)</f>
      </c>
      <c r="E2616" s="5">
        <f>VLOOKUP(A2616, All!$A$2:$E$1647, 3)</f>
      </c>
      <c r="F2616" s="5">
        <f>VLOOKUP(A2616, All!$A$2:$E$1647, 4)</f>
      </c>
      <c r="G2616" s="5">
        <f>VLOOKUP(A2616, All!$A$2:$E$1647, 5)</f>
      </c>
      <c r="H2616" s="5">
        <f>LEN(G2616)-LEN(SUBSTITUTE(G2616," ",""))+1</f>
      </c>
      <c r="I2616" s="5">
        <f>IF(H2616&gt;=10, 1, 2)</f>
      </c>
    </row>
    <row customHeight="true" ht="15" r="2617">
      <c r="A2617" s="5" t="str">
        <v>functionary</v>
      </c>
      <c r="B2617" s="10" t="str">
        <v>n</v>
      </c>
      <c r="C2617" s="5">
        <f>VLOOKUP(A2617, All!$A$2:$E$1647, 1)</f>
      </c>
      <c r="D2617" s="5">
        <f>VLOOKUP(A2617, All!$A$2:$E$1647, 2)</f>
      </c>
      <c r="E2617" s="5">
        <f>VLOOKUP(A2617, All!$A$2:$E$1647, 3)</f>
      </c>
      <c r="F2617" s="5">
        <f>VLOOKUP(A2617, All!$A$2:$E$1647, 4)</f>
      </c>
      <c r="G2617" s="5">
        <f>VLOOKUP(A2617, All!$A$2:$E$1647, 5)</f>
      </c>
      <c r="H2617" s="5">
        <f>LEN(G2617)-LEN(SUBSTITUTE(G2617," ",""))+1</f>
      </c>
      <c r="I2617" s="5">
        <f>IF(H2617&gt;=10, 1, 2)</f>
      </c>
    </row>
    <row customHeight="true" ht="15" r="2618">
      <c r="A2618" s="5" t="str">
        <v>mitigating</v>
      </c>
      <c r="B2618" s="10" t="str">
        <v>j</v>
      </c>
      <c r="C2618" s="5">
        <f>VLOOKUP(A2618, All!$A$2:$E$1647, 1)</f>
      </c>
      <c r="D2618" s="5">
        <f>VLOOKUP(A2618, All!$A$2:$E$1647, 2)</f>
      </c>
      <c r="E2618" s="5">
        <f>VLOOKUP(A2618, All!$A$2:$E$1647, 3)</f>
      </c>
      <c r="F2618" s="5">
        <f>VLOOKUP(A2618, All!$A$2:$E$1647, 4)</f>
      </c>
      <c r="G2618" s="5">
        <f>VLOOKUP(A2618, All!$A$2:$E$1647, 5)</f>
      </c>
      <c r="H2618" s="5">
        <f>LEN(G2618)-LEN(SUBSTITUTE(G2618," ",""))+1</f>
      </c>
      <c r="I2618" s="5">
        <f>IF(H2618&gt;=10, 1, 2)</f>
      </c>
    </row>
    <row customHeight="true" ht="15" r="2619">
      <c r="A2619" s="5" t="str">
        <v>fortuitous</v>
      </c>
      <c r="B2619" s="10" t="str">
        <v>j</v>
      </c>
      <c r="C2619" s="5">
        <f>VLOOKUP(A2619, All!$A$2:$E$1647, 1)</f>
      </c>
      <c r="D2619" s="5">
        <f>VLOOKUP(A2619, All!$A$2:$E$1647, 2)</f>
      </c>
      <c r="E2619" s="5">
        <f>VLOOKUP(A2619, All!$A$2:$E$1647, 3)</f>
      </c>
      <c r="F2619" s="5">
        <f>VLOOKUP(A2619, All!$A$2:$E$1647, 4)</f>
      </c>
      <c r="G2619" s="5">
        <f>VLOOKUP(A2619, All!$A$2:$E$1647, 5)</f>
      </c>
      <c r="H2619" s="5">
        <f>LEN(G2619)-LEN(SUBSTITUTE(G2619," ",""))+1</f>
      </c>
      <c r="I2619" s="5">
        <f>IF(H2619&gt;=10, 1, 2)</f>
      </c>
    </row>
    <row customHeight="true" ht="15" r="2620">
      <c r="A2620" s="5" t="str">
        <v>nomenclature</v>
      </c>
      <c r="B2620" s="10" t="str">
        <v>n</v>
      </c>
      <c r="C2620" s="5">
        <f>VLOOKUP(A2620, All!$A$2:$E$1647, 1)</f>
      </c>
      <c r="D2620" s="5">
        <f>VLOOKUP(A2620, All!$A$2:$E$1647, 2)</f>
      </c>
      <c r="E2620" s="5">
        <f>VLOOKUP(A2620, All!$A$2:$E$1647, 3)</f>
      </c>
      <c r="F2620" s="5">
        <f>VLOOKUP(A2620, All!$A$2:$E$1647, 4)</f>
      </c>
      <c r="G2620" s="5">
        <f>VLOOKUP(A2620, All!$A$2:$E$1647, 5)</f>
      </c>
      <c r="H2620" s="5">
        <f>LEN(G2620)-LEN(SUBSTITUTE(G2620," ",""))+1</f>
      </c>
      <c r="I2620" s="5">
        <f>IF(H2620&gt;=10, 1, 2)</f>
      </c>
    </row>
    <row customHeight="true" ht="15" r="2621">
      <c r="A2621" s="5" t="str">
        <v>unjustified</v>
      </c>
      <c r="B2621" s="10" t="str">
        <v>j</v>
      </c>
      <c r="C2621" s="5">
        <f>VLOOKUP(A2621, All!$A$2:$E$1647, 1)</f>
      </c>
      <c r="D2621" s="5">
        <f>VLOOKUP(A2621, All!$A$2:$E$1647, 2)</f>
      </c>
      <c r="E2621" s="5">
        <f>VLOOKUP(A2621, All!$A$2:$E$1647, 3)</f>
      </c>
      <c r="F2621" s="5">
        <f>VLOOKUP(A2621, All!$A$2:$E$1647, 4)</f>
      </c>
      <c r="G2621" s="5">
        <f>VLOOKUP(A2621, All!$A$2:$E$1647, 5)</f>
      </c>
      <c r="H2621" s="5">
        <f>LEN(G2621)-LEN(SUBSTITUTE(G2621," ",""))+1</f>
      </c>
      <c r="I2621" s="5">
        <f>IF(H2621&gt;=10, 1, 2)</f>
      </c>
    </row>
    <row customHeight="true" ht="15" r="2622">
      <c r="A2622" s="5" t="str">
        <v>verbatim</v>
      </c>
      <c r="B2622" s="10" t="str">
        <v>r</v>
      </c>
      <c r="C2622" s="5">
        <f>VLOOKUP(A2622, All!$A$2:$E$1647, 1)</f>
      </c>
      <c r="D2622" s="5">
        <f>VLOOKUP(A2622, All!$A$2:$E$1647, 2)</f>
      </c>
      <c r="E2622" s="5">
        <f>VLOOKUP(A2622, All!$A$2:$E$1647, 3)</f>
      </c>
      <c r="F2622" s="5">
        <f>VLOOKUP(A2622, All!$A$2:$E$1647, 4)</f>
      </c>
      <c r="G2622" s="5">
        <f>VLOOKUP(A2622, All!$A$2:$E$1647, 5)</f>
      </c>
      <c r="H2622" s="5">
        <f>LEN(G2622)-LEN(SUBSTITUTE(G2622," ",""))+1</f>
      </c>
      <c r="I2622" s="5">
        <f>IF(H2622&gt;=10, 1, 2)</f>
      </c>
    </row>
    <row customHeight="true" ht="15" r="2623">
      <c r="A2623" s="5" t="str">
        <v>exploitative</v>
      </c>
      <c r="B2623" s="10" t="str">
        <v>j</v>
      </c>
      <c r="C2623" s="5">
        <f>VLOOKUP(A2623, All!$A$2:$E$1647, 1)</f>
      </c>
      <c r="D2623" s="5">
        <f>VLOOKUP(A2623, All!$A$2:$E$1647, 2)</f>
      </c>
      <c r="E2623" s="5">
        <f>VLOOKUP(A2623, All!$A$2:$E$1647, 3)</f>
      </c>
      <c r="F2623" s="5">
        <f>VLOOKUP(A2623, All!$A$2:$E$1647, 4)</f>
      </c>
      <c r="G2623" s="5">
        <f>VLOOKUP(A2623, All!$A$2:$E$1647, 5)</f>
      </c>
      <c r="H2623" s="5">
        <f>LEN(G2623)-LEN(SUBSTITUTE(G2623," ",""))+1</f>
      </c>
      <c r="I2623" s="5">
        <f>IF(H2623&gt;=10, 1, 2)</f>
      </c>
    </row>
    <row customHeight="true" ht="15" r="2624">
      <c r="A2624" s="5" t="str">
        <v>irreconcilable</v>
      </c>
      <c r="B2624" s="10" t="str">
        <v>j</v>
      </c>
      <c r="C2624" s="5">
        <f>VLOOKUP(A2624, All!$A$2:$E$1647, 1)</f>
      </c>
      <c r="D2624" s="5">
        <f>VLOOKUP(A2624, All!$A$2:$E$1647, 2)</f>
      </c>
      <c r="E2624" s="5">
        <f>VLOOKUP(A2624, All!$A$2:$E$1647, 3)</f>
      </c>
      <c r="F2624" s="5">
        <f>VLOOKUP(A2624, All!$A$2:$E$1647, 4)</f>
      </c>
      <c r="G2624" s="5">
        <f>VLOOKUP(A2624, All!$A$2:$E$1647, 5)</f>
      </c>
      <c r="H2624" s="5">
        <f>LEN(G2624)-LEN(SUBSTITUTE(G2624," ",""))+1</f>
      </c>
      <c r="I2624" s="5">
        <f>IF(H2624&gt;=10, 1, 2)</f>
      </c>
    </row>
    <row customHeight="true" ht="15" r="2625">
      <c r="A2625" s="5" t="str">
        <v>modus</v>
      </c>
      <c r="B2625" s="10" t="str">
        <v>n</v>
      </c>
      <c r="C2625" s="5">
        <f>VLOOKUP(A2625, All!$A$2:$E$1647, 1)</f>
      </c>
      <c r="D2625" s="5">
        <f>VLOOKUP(A2625, All!$A$2:$E$1647, 2)</f>
      </c>
      <c r="E2625" s="5">
        <f>VLOOKUP(A2625, All!$A$2:$E$1647, 3)</f>
      </c>
      <c r="F2625" s="5">
        <f>VLOOKUP(A2625, All!$A$2:$E$1647, 4)</f>
      </c>
      <c r="G2625" s="5">
        <f>VLOOKUP(A2625, All!$A$2:$E$1647, 5)</f>
      </c>
      <c r="H2625" s="5">
        <f>LEN(G2625)-LEN(SUBSTITUTE(G2625," ",""))+1</f>
      </c>
      <c r="I2625" s="5">
        <f>IF(H2625&gt;=10, 1, 2)</f>
      </c>
    </row>
    <row customHeight="true" ht="15" r="2626">
      <c r="A2626" s="5" t="str">
        <v>demography</v>
      </c>
      <c r="B2626" s="10" t="str">
        <v>n</v>
      </c>
      <c r="C2626" s="5">
        <f>VLOOKUP(A2626, All!$A$2:$E$1647, 1)</f>
      </c>
      <c r="D2626" s="5">
        <f>VLOOKUP(A2626, All!$A$2:$E$1647, 2)</f>
      </c>
      <c r="E2626" s="5">
        <f>VLOOKUP(A2626, All!$A$2:$E$1647, 3)</f>
      </c>
      <c r="F2626" s="5">
        <f>VLOOKUP(A2626, All!$A$2:$E$1647, 4)</f>
      </c>
      <c r="G2626" s="5">
        <f>VLOOKUP(A2626, All!$A$2:$E$1647, 5)</f>
      </c>
      <c r="H2626" s="5">
        <f>LEN(G2626)-LEN(SUBSTITUTE(G2626," ",""))+1</f>
      </c>
      <c r="I2626" s="5">
        <f>IF(H2626&gt;=10, 1, 2)</f>
      </c>
    </row>
    <row customHeight="true" ht="15" r="2627">
      <c r="A2627" s="5" t="str">
        <v>insufficiently</v>
      </c>
      <c r="B2627" s="10" t="str">
        <v>r</v>
      </c>
      <c r="C2627" s="5">
        <f>VLOOKUP(A2627, All!$A$2:$E$1647, 1)</f>
      </c>
      <c r="D2627" s="5">
        <f>VLOOKUP(A2627, All!$A$2:$E$1647, 2)</f>
      </c>
      <c r="E2627" s="5">
        <f>VLOOKUP(A2627, All!$A$2:$E$1647, 3)</f>
      </c>
      <c r="F2627" s="5">
        <f>VLOOKUP(A2627, All!$A$2:$E$1647, 4)</f>
      </c>
      <c r="G2627" s="5">
        <f>VLOOKUP(A2627, All!$A$2:$E$1647, 5)</f>
      </c>
      <c r="H2627" s="5">
        <f>LEN(G2627)-LEN(SUBSTITUTE(G2627," ",""))+1</f>
      </c>
      <c r="I2627" s="5">
        <f>IF(H2627&gt;=10, 1, 2)</f>
      </c>
    </row>
    <row customHeight="true" ht="15" r="2628">
      <c r="A2628" s="5" t="str">
        <v>metrics</v>
      </c>
      <c r="B2628" s="10" t="str">
        <v>n</v>
      </c>
      <c r="C2628" s="5">
        <f>VLOOKUP(A2628, All!$A$2:$E$1647, 1)</f>
      </c>
      <c r="D2628" s="5">
        <f>VLOOKUP(A2628, All!$A$2:$E$1647, 2)</f>
      </c>
      <c r="E2628" s="5">
        <f>VLOOKUP(A2628, All!$A$2:$E$1647, 3)</f>
      </c>
      <c r="F2628" s="5">
        <f>VLOOKUP(A2628, All!$A$2:$E$1647, 4)</f>
      </c>
      <c r="G2628" s="5">
        <f>VLOOKUP(A2628, All!$A$2:$E$1647, 5)</f>
      </c>
      <c r="H2628" s="5">
        <f>LEN(G2628)-LEN(SUBSTITUTE(G2628," ",""))+1</f>
      </c>
      <c r="I2628" s="5">
        <f>IF(H2628&gt;=10, 1, 2)</f>
      </c>
    </row>
    <row customHeight="true" ht="15" r="2629">
      <c r="A2629" s="5" t="str">
        <v>inalienable</v>
      </c>
      <c r="B2629" s="10" t="str">
        <v>j</v>
      </c>
      <c r="C2629" s="5">
        <f>VLOOKUP(A2629, All!$A$2:$E$1647, 1)</f>
      </c>
      <c r="D2629" s="5">
        <f>VLOOKUP(A2629, All!$A$2:$E$1647, 2)</f>
      </c>
      <c r="E2629" s="5">
        <f>VLOOKUP(A2629, All!$A$2:$E$1647, 3)</f>
      </c>
      <c r="F2629" s="5">
        <f>VLOOKUP(A2629, All!$A$2:$E$1647, 4)</f>
      </c>
      <c r="G2629" s="5">
        <f>VLOOKUP(A2629, All!$A$2:$E$1647, 5)</f>
      </c>
      <c r="H2629" s="5">
        <f>LEN(G2629)-LEN(SUBSTITUTE(G2629," ",""))+1</f>
      </c>
      <c r="I2629" s="5">
        <f>IF(H2629&gt;=10, 1, 2)</f>
      </c>
    </row>
    <row customHeight="true" ht="15" r="2630">
      <c r="A2630" s="5" t="str">
        <v>needed</v>
      </c>
      <c r="B2630" s="10" t="str">
        <v>j</v>
      </c>
      <c r="C2630" s="5">
        <f>VLOOKUP(A2630, All!$A$2:$E$1647, 1)</f>
      </c>
      <c r="D2630" s="5">
        <f>VLOOKUP(A2630, All!$A$2:$E$1647, 2)</f>
      </c>
      <c r="E2630" s="5">
        <f>VLOOKUP(A2630, All!$A$2:$E$1647, 3)</f>
      </c>
      <c r="F2630" s="5">
        <f>VLOOKUP(A2630, All!$A$2:$E$1647, 4)</f>
      </c>
      <c r="G2630" s="5">
        <f>VLOOKUP(A2630, All!$A$2:$E$1647, 5)</f>
      </c>
      <c r="H2630" s="5">
        <f>LEN(G2630)-LEN(SUBSTITUTE(G2630," ",""))+1</f>
      </c>
      <c r="I2630" s="5">
        <f>IF(H2630&gt;=10, 1, 2)</f>
      </c>
    </row>
    <row customHeight="true" ht="15" r="2631">
      <c r="A2631" s="5" t="str">
        <v>piecemeal</v>
      </c>
      <c r="B2631" s="10" t="str">
        <v>j</v>
      </c>
      <c r="C2631" s="5">
        <f>VLOOKUP(A2631, All!$A$2:$E$1647, 1)</f>
      </c>
      <c r="D2631" s="5">
        <f>VLOOKUP(A2631, All!$A$2:$E$1647, 2)</f>
      </c>
      <c r="E2631" s="5">
        <f>VLOOKUP(A2631, All!$A$2:$E$1647, 3)</f>
      </c>
      <c r="F2631" s="5">
        <f>VLOOKUP(A2631, All!$A$2:$E$1647, 4)</f>
      </c>
      <c r="G2631" s="5">
        <f>VLOOKUP(A2631, All!$A$2:$E$1647, 5)</f>
      </c>
      <c r="H2631" s="5">
        <f>LEN(G2631)-LEN(SUBSTITUTE(G2631," ",""))+1</f>
      </c>
      <c r="I2631" s="5">
        <f>IF(H2631&gt;=10, 1, 2)</f>
      </c>
    </row>
    <row customHeight="true" ht="15" r="2632">
      <c r="A2632" s="5" t="str">
        <v>weighing</v>
      </c>
      <c r="B2632" s="10" t="str">
        <v>n</v>
      </c>
      <c r="C2632" s="5">
        <f>VLOOKUP(A2632, All!$A$2:$E$1647, 1)</f>
      </c>
      <c r="D2632" s="5">
        <f>VLOOKUP(A2632, All!$A$2:$E$1647, 2)</f>
      </c>
      <c r="E2632" s="5">
        <f>VLOOKUP(A2632, All!$A$2:$E$1647, 3)</f>
      </c>
      <c r="F2632" s="5">
        <f>VLOOKUP(A2632, All!$A$2:$E$1647, 4)</f>
      </c>
      <c r="G2632" s="5">
        <f>VLOOKUP(A2632, All!$A$2:$E$1647, 5)</f>
      </c>
      <c r="H2632" s="5">
        <f>LEN(G2632)-LEN(SUBSTITUTE(G2632," ",""))+1</f>
      </c>
      <c r="I2632" s="5">
        <f>IF(H2632&gt;=10, 1, 2)</f>
      </c>
    </row>
    <row customHeight="true" ht="15" r="2633">
      <c r="A2633" s="5" t="str">
        <v>portability</v>
      </c>
      <c r="B2633" s="10" t="str">
        <v>n</v>
      </c>
      <c r="C2633" s="5">
        <f>VLOOKUP(A2633, All!$A$2:$E$1647, 1)</f>
      </c>
      <c r="D2633" s="5">
        <f>VLOOKUP(A2633, All!$A$2:$E$1647, 2)</f>
      </c>
      <c r="E2633" s="5">
        <f>VLOOKUP(A2633, All!$A$2:$E$1647, 3)</f>
      </c>
      <c r="F2633" s="5">
        <f>VLOOKUP(A2633, All!$A$2:$E$1647, 4)</f>
      </c>
      <c r="G2633" s="5">
        <f>VLOOKUP(A2633, All!$A$2:$E$1647, 5)</f>
      </c>
      <c r="H2633" s="5">
        <f>LEN(G2633)-LEN(SUBSTITUTE(G2633," ",""))+1</f>
      </c>
      <c r="I2633" s="5">
        <f>IF(H2633&gt;=10, 1, 2)</f>
      </c>
    </row>
    <row customHeight="true" ht="15" r="2634">
      <c r="A2634" s="5" t="str">
        <v>heredity</v>
      </c>
      <c r="B2634" s="10" t="str">
        <v>n</v>
      </c>
      <c r="C2634" s="5">
        <f>VLOOKUP(A2634, All!$A$2:$E$1647, 1)</f>
      </c>
      <c r="D2634" s="5">
        <f>VLOOKUP(A2634, All!$A$2:$E$1647, 2)</f>
      </c>
      <c r="E2634" s="5">
        <f>VLOOKUP(A2634, All!$A$2:$E$1647, 3)</f>
      </c>
      <c r="F2634" s="5">
        <f>VLOOKUP(A2634, All!$A$2:$E$1647, 4)</f>
      </c>
      <c r="G2634" s="5">
        <f>VLOOKUP(A2634, All!$A$2:$E$1647, 5)</f>
      </c>
      <c r="H2634" s="5">
        <f>LEN(G2634)-LEN(SUBSTITUTE(G2634," ",""))+1</f>
      </c>
      <c r="I2634" s="5">
        <f>IF(H2634&gt;=10, 1, 2)</f>
      </c>
    </row>
    <row customHeight="true" ht="15" r="2635">
      <c r="A2635" s="5" t="str">
        <v>sequentially</v>
      </c>
      <c r="B2635" s="10" t="str">
        <v>r</v>
      </c>
      <c r="C2635" s="5">
        <f>VLOOKUP(A2635, All!$A$2:$E$1647, 1)</f>
      </c>
      <c r="D2635" s="5">
        <f>VLOOKUP(A2635, All!$A$2:$E$1647, 2)</f>
      </c>
      <c r="E2635" s="5">
        <f>VLOOKUP(A2635, All!$A$2:$E$1647, 3)</f>
      </c>
      <c r="F2635" s="5">
        <f>VLOOKUP(A2635, All!$A$2:$E$1647, 4)</f>
      </c>
      <c r="G2635" s="5">
        <f>VLOOKUP(A2635, All!$A$2:$E$1647, 5)</f>
      </c>
      <c r="H2635" s="5">
        <f>LEN(G2635)-LEN(SUBSTITUTE(G2635," ",""))+1</f>
      </c>
      <c r="I2635" s="5">
        <f>IF(H2635&gt;=10, 1, 2)</f>
      </c>
    </row>
    <row customHeight="true" ht="15" r="2636">
      <c r="A2636" s="5" t="str">
        <v>interacting</v>
      </c>
      <c r="B2636" s="10" t="str">
        <v>j</v>
      </c>
      <c r="C2636" s="5">
        <f>VLOOKUP(A2636, All!$A$2:$E$1647, 1)</f>
      </c>
      <c r="D2636" s="5">
        <f>VLOOKUP(A2636, All!$A$2:$E$1647, 2)</f>
      </c>
      <c r="E2636" s="5">
        <f>VLOOKUP(A2636, All!$A$2:$E$1647, 3)</f>
      </c>
      <c r="F2636" s="5">
        <f>VLOOKUP(A2636, All!$A$2:$E$1647, 4)</f>
      </c>
      <c r="G2636" s="5">
        <f>VLOOKUP(A2636, All!$A$2:$E$1647, 5)</f>
      </c>
      <c r="H2636" s="5">
        <f>LEN(G2636)-LEN(SUBSTITUTE(G2636," ",""))+1</f>
      </c>
      <c r="I2636" s="5">
        <f>IF(H2636&gt;=10, 1, 2)</f>
      </c>
    </row>
    <row customHeight="true" ht="15" r="2637">
      <c r="A2637" s="5" t="str">
        <v>homogenous</v>
      </c>
      <c r="B2637" s="10" t="str">
        <v>j</v>
      </c>
      <c r="C2637" s="5">
        <f>VLOOKUP(A2637, All!$A$2:$E$1647, 1)</f>
      </c>
      <c r="D2637" s="5">
        <f>VLOOKUP(A2637, All!$A$2:$E$1647, 2)</f>
      </c>
      <c r="E2637" s="5">
        <f>VLOOKUP(A2637, All!$A$2:$E$1647, 3)</f>
      </c>
      <c r="F2637" s="5">
        <f>VLOOKUP(A2637, All!$A$2:$E$1647, 4)</f>
      </c>
      <c r="G2637" s="5">
        <f>VLOOKUP(A2637, All!$A$2:$E$1647, 5)</f>
      </c>
      <c r="H2637" s="5">
        <f>LEN(G2637)-LEN(SUBSTITUTE(G2637," ",""))+1</f>
      </c>
      <c r="I2637" s="5">
        <f>IF(H2637&gt;=10, 1, 2)</f>
      </c>
    </row>
    <row customHeight="true" ht="15" r="2638">
      <c r="A2638" s="5" t="str">
        <v>vicarious</v>
      </c>
      <c r="B2638" s="10" t="str">
        <v>j</v>
      </c>
      <c r="C2638" s="5">
        <f>VLOOKUP(A2638, All!$A$2:$E$1647, 1)</f>
      </c>
      <c r="D2638" s="5">
        <f>VLOOKUP(A2638, All!$A$2:$E$1647, 2)</f>
      </c>
      <c r="E2638" s="5">
        <f>VLOOKUP(A2638, All!$A$2:$E$1647, 3)</f>
      </c>
      <c r="F2638" s="5">
        <f>VLOOKUP(A2638, All!$A$2:$E$1647, 4)</f>
      </c>
      <c r="G2638" s="5">
        <f>VLOOKUP(A2638, All!$A$2:$E$1647, 5)</f>
      </c>
      <c r="H2638" s="5">
        <f>LEN(G2638)-LEN(SUBSTITUTE(G2638," ",""))+1</f>
      </c>
      <c r="I2638" s="5">
        <f>IF(H2638&gt;=10, 1, 2)</f>
      </c>
    </row>
    <row customHeight="true" ht="15" r="2639">
      <c r="A2639" s="5" t="str">
        <v>customarily</v>
      </c>
      <c r="B2639" s="10" t="str">
        <v>r</v>
      </c>
      <c r="C2639" s="5">
        <f>VLOOKUP(A2639, All!$A$2:$E$1647, 1)</f>
      </c>
      <c r="D2639" s="5">
        <f>VLOOKUP(A2639, All!$A$2:$E$1647, 2)</f>
      </c>
      <c r="E2639" s="5">
        <f>VLOOKUP(A2639, All!$A$2:$E$1647, 3)</f>
      </c>
      <c r="F2639" s="5">
        <f>VLOOKUP(A2639, All!$A$2:$E$1647, 4)</f>
      </c>
      <c r="G2639" s="5">
        <f>VLOOKUP(A2639, All!$A$2:$E$1647, 5)</f>
      </c>
      <c r="H2639" s="5">
        <f>LEN(G2639)-LEN(SUBSTITUTE(G2639," ",""))+1</f>
      </c>
      <c r="I2639" s="5">
        <f>IF(H2639&gt;=10, 1, 2)</f>
      </c>
    </row>
    <row customHeight="true" ht="15" r="2640">
      <c r="A2640" s="5" t="str">
        <v>unambiguously</v>
      </c>
      <c r="B2640" s="10" t="str">
        <v>r</v>
      </c>
      <c r="C2640" s="5">
        <f>VLOOKUP(A2640, All!$A$2:$E$1647, 1)</f>
      </c>
      <c r="D2640" s="5">
        <f>VLOOKUP(A2640, All!$A$2:$E$1647, 2)</f>
      </c>
      <c r="E2640" s="5">
        <f>VLOOKUP(A2640, All!$A$2:$E$1647, 3)</f>
      </c>
      <c r="F2640" s="5">
        <f>VLOOKUP(A2640, All!$A$2:$E$1647, 4)</f>
      </c>
      <c r="G2640" s="5">
        <f>VLOOKUP(A2640, All!$A$2:$E$1647, 5)</f>
      </c>
      <c r="H2640" s="5">
        <f>LEN(G2640)-LEN(SUBSTITUTE(G2640," ",""))+1</f>
      </c>
      <c r="I2640" s="5">
        <f>IF(H2640&gt;=10, 1, 2)</f>
      </c>
    </row>
    <row customHeight="true" ht="15" r="2641">
      <c r="A2641" s="5" t="str">
        <v>zero-sum</v>
      </c>
      <c r="B2641" s="10" t="str">
        <v>j</v>
      </c>
      <c r="C2641" s="5">
        <f>VLOOKUP(A2641, All!$A$2:$E$1647, 1)</f>
      </c>
      <c r="D2641" s="5">
        <f>VLOOKUP(A2641, All!$A$2:$E$1647, 2)</f>
      </c>
      <c r="E2641" s="5">
        <f>VLOOKUP(A2641, All!$A$2:$E$1647, 3)</f>
      </c>
      <c r="F2641" s="5">
        <f>VLOOKUP(A2641, All!$A$2:$E$1647, 4)</f>
      </c>
      <c r="G2641" s="5">
        <f>VLOOKUP(A2641, All!$A$2:$E$1647, 5)</f>
      </c>
      <c r="H2641" s="5">
        <f>LEN(G2641)-LEN(SUBSTITUTE(G2641," ",""))+1</f>
      </c>
      <c r="I2641" s="5">
        <f>IF(H2641&gt;=10, 1, 2)</f>
      </c>
    </row>
    <row customHeight="true" ht="15" r="2642">
      <c r="A2642" s="5" t="str">
        <v>exigency</v>
      </c>
      <c r="B2642" s="10" t="str">
        <v>n</v>
      </c>
      <c r="C2642" s="5">
        <f>VLOOKUP(A2642, All!$A$2:$E$1647, 1)</f>
      </c>
      <c r="D2642" s="5">
        <f>VLOOKUP(A2642, All!$A$2:$E$1647, 2)</f>
      </c>
      <c r="E2642" s="5">
        <f>VLOOKUP(A2642, All!$A$2:$E$1647, 3)</f>
      </c>
      <c r="F2642" s="5">
        <f>VLOOKUP(A2642, All!$A$2:$E$1647, 4)</f>
      </c>
      <c r="G2642" s="5">
        <f>VLOOKUP(A2642, All!$A$2:$E$1647, 5)</f>
      </c>
      <c r="H2642" s="5">
        <f>LEN(G2642)-LEN(SUBSTITUTE(G2642," ",""))+1</f>
      </c>
      <c r="I2642" s="5">
        <f>IF(H2642&gt;=10, 1, 2)</f>
      </c>
    </row>
    <row customHeight="true" ht="15" r="2643">
      <c r="A2643" s="5" t="str">
        <v>dispensation</v>
      </c>
      <c r="B2643" s="10" t="str">
        <v>n</v>
      </c>
      <c r="C2643" s="5">
        <f>VLOOKUP(A2643, All!$A$2:$E$1647, 1)</f>
      </c>
      <c r="D2643" s="5">
        <f>VLOOKUP(A2643, All!$A$2:$E$1647, 2)</f>
      </c>
      <c r="E2643" s="5">
        <f>VLOOKUP(A2643, All!$A$2:$E$1647, 3)</f>
      </c>
      <c r="F2643" s="5">
        <f>VLOOKUP(A2643, All!$A$2:$E$1647, 4)</f>
      </c>
      <c r="G2643" s="5">
        <f>VLOOKUP(A2643, All!$A$2:$E$1647, 5)</f>
      </c>
      <c r="H2643" s="5">
        <f>LEN(G2643)-LEN(SUBSTITUTE(G2643," ",""))+1</f>
      </c>
      <c r="I2643" s="5">
        <f>IF(H2643&gt;=10, 1, 2)</f>
      </c>
    </row>
    <row customHeight="true" ht="15" r="2644">
      <c r="A2644" s="5" t="str">
        <v>quarterly</v>
      </c>
      <c r="B2644" s="10" t="str">
        <v>r</v>
      </c>
      <c r="C2644" s="5">
        <f>VLOOKUP(A2644, All!$A$2:$E$1647, 1)</f>
      </c>
      <c r="D2644" s="5">
        <f>VLOOKUP(A2644, All!$A$2:$E$1647, 2)</f>
      </c>
      <c r="E2644" s="5">
        <f>VLOOKUP(A2644, All!$A$2:$E$1647, 3)</f>
      </c>
      <c r="F2644" s="5">
        <f>VLOOKUP(A2644, All!$A$2:$E$1647, 4)</f>
      </c>
      <c r="G2644" s="5">
        <f>VLOOKUP(A2644, All!$A$2:$E$1647, 5)</f>
      </c>
      <c r="H2644" s="5">
        <f>LEN(G2644)-LEN(SUBSTITUTE(G2644," ",""))+1</f>
      </c>
      <c r="I2644" s="5">
        <f>IF(H2644&gt;=10, 1, 2)</f>
      </c>
    </row>
    <row customHeight="true" ht="15" r="2645">
      <c r="A2645" s="5" t="str">
        <v>add-on</v>
      </c>
      <c r="B2645" s="10" t="str">
        <v>j</v>
      </c>
      <c r="C2645" s="5">
        <f>VLOOKUP(A2645, All!$A$2:$E$1647, 1)</f>
      </c>
      <c r="D2645" s="5">
        <f>VLOOKUP(A2645, All!$A$2:$E$1647, 2)</f>
      </c>
      <c r="E2645" s="5">
        <f>VLOOKUP(A2645, All!$A$2:$E$1647, 3)</f>
      </c>
      <c r="F2645" s="5">
        <f>VLOOKUP(A2645, All!$A$2:$E$1647, 4)</f>
      </c>
      <c r="G2645" s="5">
        <f>VLOOKUP(A2645, All!$A$2:$E$1647, 5)</f>
      </c>
      <c r="H2645" s="5">
        <f>LEN(G2645)-LEN(SUBSTITUTE(G2645," ",""))+1</f>
      </c>
      <c r="I2645" s="5">
        <f>IF(H2645&gt;=10, 1, 2)</f>
      </c>
    </row>
    <row customHeight="true" ht="15" r="2646">
      <c r="A2646" s="5" t="str">
        <v>sine</v>
      </c>
      <c r="B2646" s="10" t="str">
        <v>n</v>
      </c>
      <c r="C2646" s="5">
        <f>VLOOKUP(A2646, All!$A$2:$E$1647, 1)</f>
      </c>
      <c r="D2646" s="5">
        <f>VLOOKUP(A2646, All!$A$2:$E$1647, 2)</f>
      </c>
      <c r="E2646" s="5">
        <f>VLOOKUP(A2646, All!$A$2:$E$1647, 3)</f>
      </c>
      <c r="F2646" s="5">
        <f>VLOOKUP(A2646, All!$A$2:$E$1647, 4)</f>
      </c>
      <c r="G2646" s="5">
        <f>VLOOKUP(A2646, All!$A$2:$E$1647, 5)</f>
      </c>
      <c r="H2646" s="5">
        <f>LEN(G2646)-LEN(SUBSTITUTE(G2646," ",""))+1</f>
      </c>
      <c r="I2646" s="5">
        <f>IF(H2646&gt;=10, 1, 2)</f>
      </c>
    </row>
    <row customHeight="true" ht="15" r="2647">
      <c r="A2647" s="5" t="str">
        <v>apathetic</v>
      </c>
      <c r="B2647" s="10" t="str">
        <v>j</v>
      </c>
      <c r="C2647" s="5">
        <f>VLOOKUP(A2647, All!$A$2:$E$1647, 1)</f>
      </c>
      <c r="D2647" s="5">
        <f>VLOOKUP(A2647, All!$A$2:$E$1647, 2)</f>
      </c>
      <c r="E2647" s="5">
        <f>VLOOKUP(A2647, All!$A$2:$E$1647, 3)</f>
      </c>
      <c r="F2647" s="5">
        <f>VLOOKUP(A2647, All!$A$2:$E$1647, 4)</f>
      </c>
      <c r="G2647" s="5">
        <f>VLOOKUP(A2647, All!$A$2:$E$1647, 5)</f>
      </c>
      <c r="H2647" s="5">
        <f>LEN(G2647)-LEN(SUBSTITUTE(G2647," ",""))+1</f>
      </c>
      <c r="I2647" s="5">
        <f>IF(H2647&gt;=10, 1, 2)</f>
      </c>
    </row>
    <row customHeight="true" ht="15" r="2648">
      <c r="A2648" s="5" t="str">
        <v>paternalistic</v>
      </c>
      <c r="B2648" s="10" t="str">
        <v>j</v>
      </c>
      <c r="C2648" s="5">
        <f>VLOOKUP(A2648, All!$A$2:$E$1647, 1)</f>
      </c>
      <c r="D2648" s="5">
        <f>VLOOKUP(A2648, All!$A$2:$E$1647, 2)</f>
      </c>
      <c r="E2648" s="5">
        <f>VLOOKUP(A2648, All!$A$2:$E$1647, 3)</f>
      </c>
      <c r="F2648" s="5">
        <f>VLOOKUP(A2648, All!$A$2:$E$1647, 4)</f>
      </c>
      <c r="G2648" s="5">
        <f>VLOOKUP(A2648, All!$A$2:$E$1647, 5)</f>
      </c>
      <c r="H2648" s="5">
        <f>LEN(G2648)-LEN(SUBSTITUTE(G2648," ",""))+1</f>
      </c>
      <c r="I2648" s="5">
        <f>IF(H2648&gt;=10, 1, 2)</f>
      </c>
    </row>
    <row customHeight="true" ht="15" r="2649">
      <c r="A2649" s="5" t="str">
        <v>selectivity</v>
      </c>
      <c r="B2649" s="10" t="str">
        <v>n</v>
      </c>
      <c r="C2649" s="5">
        <f>VLOOKUP(A2649, All!$A$2:$E$1647, 1)</f>
      </c>
      <c r="D2649" s="5">
        <f>VLOOKUP(A2649, All!$A$2:$E$1647, 2)</f>
      </c>
      <c r="E2649" s="5">
        <f>VLOOKUP(A2649, All!$A$2:$E$1647, 3)</f>
      </c>
      <c r="F2649" s="5">
        <f>VLOOKUP(A2649, All!$A$2:$E$1647, 4)</f>
      </c>
      <c r="G2649" s="5">
        <f>VLOOKUP(A2649, All!$A$2:$E$1647, 5)</f>
      </c>
      <c r="H2649" s="5">
        <f>LEN(G2649)-LEN(SUBSTITUTE(G2649," ",""))+1</f>
      </c>
      <c r="I2649" s="5">
        <f>IF(H2649&gt;=10, 1, 2)</f>
      </c>
    </row>
    <row customHeight="true" ht="15" r="2650">
      <c r="A2650" s="5" t="str">
        <v>complicating</v>
      </c>
      <c r="B2650" s="10" t="str">
        <v>j</v>
      </c>
      <c r="C2650" s="5">
        <f>VLOOKUP(A2650, All!$A$2:$E$1647, 1)</f>
      </c>
      <c r="D2650" s="5">
        <f>VLOOKUP(A2650, All!$A$2:$E$1647, 2)</f>
      </c>
      <c r="E2650" s="5">
        <f>VLOOKUP(A2650, All!$A$2:$E$1647, 3)</f>
      </c>
      <c r="F2650" s="5">
        <f>VLOOKUP(A2650, All!$A$2:$E$1647, 4)</f>
      </c>
      <c r="G2650" s="5">
        <f>VLOOKUP(A2650, All!$A$2:$E$1647, 5)</f>
      </c>
      <c r="H2650" s="5">
        <f>LEN(G2650)-LEN(SUBSTITUTE(G2650," ",""))+1</f>
      </c>
      <c r="I2650" s="5">
        <f>IF(H2650&gt;=10, 1, 2)</f>
      </c>
    </row>
    <row customHeight="true" ht="15" r="2651">
      <c r="A2651" s="5" t="str">
        <v>salutary</v>
      </c>
      <c r="B2651" s="10" t="str">
        <v>j</v>
      </c>
      <c r="C2651" s="5">
        <f>VLOOKUP(A2651, All!$A$2:$E$1647, 1)</f>
      </c>
      <c r="D2651" s="5">
        <f>VLOOKUP(A2651, All!$A$2:$E$1647, 2)</f>
      </c>
      <c r="E2651" s="5">
        <f>VLOOKUP(A2651, All!$A$2:$E$1647, 3)</f>
      </c>
      <c r="F2651" s="5">
        <f>VLOOKUP(A2651, All!$A$2:$E$1647, 4)</f>
      </c>
      <c r="G2651" s="5">
        <f>VLOOKUP(A2651, All!$A$2:$E$1647, 5)</f>
      </c>
      <c r="H2651" s="5">
        <f>LEN(G2651)-LEN(SUBSTITUTE(G2651," ",""))+1</f>
      </c>
      <c r="I2651" s="5">
        <f>IF(H2651&gt;=10, 1, 2)</f>
      </c>
    </row>
    <row customHeight="true" ht="15" r="2652">
      <c r="A2652" s="5" t="str">
        <v>equivocal</v>
      </c>
      <c r="B2652" s="10" t="str">
        <v>j</v>
      </c>
      <c r="C2652" s="5">
        <f>VLOOKUP(A2652, All!$A$2:$E$1647, 1)</f>
      </c>
      <c r="D2652" s="5">
        <f>VLOOKUP(A2652, All!$A$2:$E$1647, 2)</f>
      </c>
      <c r="E2652" s="5">
        <f>VLOOKUP(A2652, All!$A$2:$E$1647, 3)</f>
      </c>
      <c r="F2652" s="5">
        <f>VLOOKUP(A2652, All!$A$2:$E$1647, 4)</f>
      </c>
      <c r="G2652" s="5">
        <f>VLOOKUP(A2652, All!$A$2:$E$1647, 5)</f>
      </c>
      <c r="H2652" s="5">
        <f>LEN(G2652)-LEN(SUBSTITUTE(G2652," ",""))+1</f>
      </c>
      <c r="I2652" s="5">
        <f>IF(H2652&gt;=10, 1, 2)</f>
      </c>
    </row>
    <row customHeight="true" ht="15" r="2653">
      <c r="A2653" s="5" t="str">
        <v>sequence</v>
      </c>
      <c r="B2653" s="10" t="str">
        <v>v</v>
      </c>
      <c r="C2653" s="5">
        <f>VLOOKUP(A2653, All!$A$2:$E$1647, 1)</f>
      </c>
      <c r="D2653" s="5">
        <f>VLOOKUP(A2653, All!$A$2:$E$1647, 2)</f>
      </c>
      <c r="E2653" s="5">
        <f>VLOOKUP(A2653, All!$A$2:$E$1647, 3)</f>
      </c>
      <c r="F2653" s="5">
        <f>VLOOKUP(A2653, All!$A$2:$E$1647, 4)</f>
      </c>
      <c r="G2653" s="5">
        <f>VLOOKUP(A2653, All!$A$2:$E$1647, 5)</f>
      </c>
      <c r="H2653" s="5">
        <f>LEN(G2653)-LEN(SUBSTITUTE(G2653," ",""))+1</f>
      </c>
      <c r="I2653" s="5">
        <f>IF(H2653&gt;=10, 1, 2)</f>
      </c>
    </row>
    <row customHeight="true" ht="15" r="2654">
      <c r="A2654" s="5" t="str">
        <v>unknowable</v>
      </c>
      <c r="B2654" s="10" t="str">
        <v>j</v>
      </c>
      <c r="C2654" s="5">
        <f>VLOOKUP(A2654, All!$A$2:$E$1647, 1)</f>
      </c>
      <c r="D2654" s="5">
        <f>VLOOKUP(A2654, All!$A$2:$E$1647, 2)</f>
      </c>
      <c r="E2654" s="5">
        <f>VLOOKUP(A2654, All!$A$2:$E$1647, 3)</f>
      </c>
      <c r="F2654" s="5">
        <f>VLOOKUP(A2654, All!$A$2:$E$1647, 4)</f>
      </c>
      <c r="G2654" s="5">
        <f>VLOOKUP(A2654, All!$A$2:$E$1647, 5)</f>
      </c>
      <c r="H2654" s="5">
        <f>LEN(G2654)-LEN(SUBSTITUTE(G2654," ",""))+1</f>
      </c>
      <c r="I2654" s="5">
        <f>IF(H2654&gt;=10, 1, 2)</f>
      </c>
    </row>
    <row customHeight="true" ht="15" r="2655">
      <c r="A2655" s="5" t="str">
        <v>distinguishable</v>
      </c>
      <c r="B2655" s="10" t="str">
        <v>j</v>
      </c>
      <c r="C2655" s="5">
        <f>VLOOKUP(A2655, All!$A$2:$E$1647, 1)</f>
      </c>
      <c r="D2655" s="5">
        <f>VLOOKUP(A2655, All!$A$2:$E$1647, 2)</f>
      </c>
      <c r="E2655" s="5">
        <f>VLOOKUP(A2655, All!$A$2:$E$1647, 3)</f>
      </c>
      <c r="F2655" s="5">
        <f>VLOOKUP(A2655, All!$A$2:$E$1647, 4)</f>
      </c>
      <c r="G2655" s="5">
        <f>VLOOKUP(A2655, All!$A$2:$E$1647, 5)</f>
      </c>
      <c r="H2655" s="5">
        <f>LEN(G2655)-LEN(SUBSTITUTE(G2655," ",""))+1</f>
      </c>
      <c r="I2655" s="5">
        <f>IF(H2655&gt;=10, 1, 2)</f>
      </c>
    </row>
    <row customHeight="true" ht="15" r="2656">
      <c r="A2656" s="5" t="str">
        <v>progenitor</v>
      </c>
      <c r="B2656" s="10" t="str">
        <v>n</v>
      </c>
      <c r="C2656" s="5">
        <f>VLOOKUP(A2656, All!$A$2:$E$1647, 1)</f>
      </c>
      <c r="D2656" s="5">
        <f>VLOOKUP(A2656, All!$A$2:$E$1647, 2)</f>
      </c>
      <c r="E2656" s="5">
        <f>VLOOKUP(A2656, All!$A$2:$E$1647, 3)</f>
      </c>
      <c r="F2656" s="5">
        <f>VLOOKUP(A2656, All!$A$2:$E$1647, 4)</f>
      </c>
      <c r="G2656" s="5">
        <f>VLOOKUP(A2656, All!$A$2:$E$1647, 5)</f>
      </c>
      <c r="H2656" s="5">
        <f>LEN(G2656)-LEN(SUBSTITUTE(G2656," ",""))+1</f>
      </c>
      <c r="I2656" s="5">
        <f>IF(H2656&gt;=10, 1, 2)</f>
      </c>
    </row>
    <row customHeight="true" ht="15" r="2657">
      <c r="A2657" s="5" t="str">
        <v>bylaw</v>
      </c>
      <c r="B2657" s="10" t="str">
        <v>n</v>
      </c>
      <c r="C2657" s="5">
        <f>VLOOKUP(A2657, All!$A$2:$E$1647, 1)</f>
      </c>
      <c r="D2657" s="5">
        <f>VLOOKUP(A2657, All!$A$2:$E$1647, 2)</f>
      </c>
      <c r="E2657" s="5">
        <f>VLOOKUP(A2657, All!$A$2:$E$1647, 3)</f>
      </c>
      <c r="F2657" s="5">
        <f>VLOOKUP(A2657, All!$A$2:$E$1647, 4)</f>
      </c>
      <c r="G2657" s="5">
        <f>VLOOKUP(A2657, All!$A$2:$E$1647, 5)</f>
      </c>
      <c r="H2657" s="5">
        <f>LEN(G2657)-LEN(SUBSTITUTE(G2657," ",""))+1</f>
      </c>
      <c r="I2657" s="5">
        <f>IF(H2657&gt;=10, 1, 2)</f>
      </c>
    </row>
    <row customHeight="true" ht="15" r="2658">
      <c r="A2658" s="5" t="str">
        <v>expedient</v>
      </c>
      <c r="B2658" s="10" t="str">
        <v>j</v>
      </c>
      <c r="C2658" s="5">
        <f>VLOOKUP(A2658, All!$A$2:$E$1647, 1)</f>
      </c>
      <c r="D2658" s="5">
        <f>VLOOKUP(A2658, All!$A$2:$E$1647, 2)</f>
      </c>
      <c r="E2658" s="5">
        <f>VLOOKUP(A2658, All!$A$2:$E$1647, 3)</f>
      </c>
      <c r="F2658" s="5">
        <f>VLOOKUP(A2658, All!$A$2:$E$1647, 4)</f>
      </c>
      <c r="G2658" s="5">
        <f>VLOOKUP(A2658, All!$A$2:$E$1647, 5)</f>
      </c>
      <c r="H2658" s="5">
        <f>LEN(G2658)-LEN(SUBSTITUTE(G2658," ",""))+1</f>
      </c>
      <c r="I2658" s="5">
        <f>IF(H2658&gt;=10, 1, 2)</f>
      </c>
    </row>
    <row customHeight="true" ht="15" r="2659">
      <c r="A2659" s="5" t="str">
        <v>nebulous</v>
      </c>
      <c r="B2659" s="10" t="str">
        <v>j</v>
      </c>
      <c r="C2659" s="5">
        <f>VLOOKUP(A2659, All!$A$2:$E$1647, 1)</f>
      </c>
      <c r="D2659" s="5">
        <f>VLOOKUP(A2659, All!$A$2:$E$1647, 2)</f>
      </c>
      <c r="E2659" s="5">
        <f>VLOOKUP(A2659, All!$A$2:$E$1647, 3)</f>
      </c>
      <c r="F2659" s="5">
        <f>VLOOKUP(A2659, All!$A$2:$E$1647, 4)</f>
      </c>
      <c r="G2659" s="5">
        <f>VLOOKUP(A2659, All!$A$2:$E$1647, 5)</f>
      </c>
      <c r="H2659" s="5">
        <f>LEN(G2659)-LEN(SUBSTITUTE(G2659," ",""))+1</f>
      </c>
      <c r="I2659" s="5">
        <f>IF(H2659&gt;=10, 1, 2)</f>
      </c>
    </row>
    <row customHeight="true" ht="15" r="2660">
      <c r="A2660" s="5" t="str">
        <v>neurosis</v>
      </c>
      <c r="B2660" s="10" t="str">
        <v>n</v>
      </c>
      <c r="C2660" s="5">
        <f>VLOOKUP(A2660, All!$A$2:$E$1647, 1)</f>
      </c>
      <c r="D2660" s="5">
        <f>VLOOKUP(A2660, All!$A$2:$E$1647, 2)</f>
      </c>
      <c r="E2660" s="5">
        <f>VLOOKUP(A2660, All!$A$2:$E$1647, 3)</f>
      </c>
      <c r="F2660" s="5">
        <f>VLOOKUP(A2660, All!$A$2:$E$1647, 4)</f>
      </c>
      <c r="G2660" s="5">
        <f>VLOOKUP(A2660, All!$A$2:$E$1647, 5)</f>
      </c>
      <c r="H2660" s="5">
        <f>LEN(G2660)-LEN(SUBSTITUTE(G2660," ",""))+1</f>
      </c>
      <c r="I2660" s="5">
        <f>IF(H2660&gt;=10, 1, 2)</f>
      </c>
    </row>
    <row customHeight="true" ht="15" r="2661">
      <c r="A2661" s="5" t="str">
        <v>funder</v>
      </c>
      <c r="B2661" s="10" t="str">
        <v>n</v>
      </c>
      <c r="C2661" s="5">
        <f>VLOOKUP(A2661, All!$A$2:$E$1647, 1)</f>
      </c>
      <c r="D2661" s="5">
        <f>VLOOKUP(A2661, All!$A$2:$E$1647, 2)</f>
      </c>
      <c r="E2661" s="5">
        <f>VLOOKUP(A2661, All!$A$2:$E$1647, 3)</f>
      </c>
      <c r="F2661" s="5">
        <f>VLOOKUP(A2661, All!$A$2:$E$1647, 4)</f>
      </c>
      <c r="G2661" s="5">
        <f>VLOOKUP(A2661, All!$A$2:$E$1647, 5)</f>
      </c>
      <c r="H2661" s="5">
        <f>LEN(G2661)-LEN(SUBSTITUTE(G2661," ",""))+1</f>
      </c>
      <c r="I2661" s="5">
        <f>IF(H2661&gt;=10, 1, 2)</f>
      </c>
    </row>
    <row customHeight="true" ht="15" r="2662">
      <c r="A2662" s="5" t="str">
        <v>perpetuation</v>
      </c>
      <c r="B2662" s="10" t="str">
        <v>n</v>
      </c>
      <c r="C2662" s="5">
        <f>VLOOKUP(A2662, All!$A$2:$E$1647, 1)</f>
      </c>
      <c r="D2662" s="5">
        <f>VLOOKUP(A2662, All!$A$2:$E$1647, 2)</f>
      </c>
      <c r="E2662" s="5">
        <f>VLOOKUP(A2662, All!$A$2:$E$1647, 3)</f>
      </c>
      <c r="F2662" s="5">
        <f>VLOOKUP(A2662, All!$A$2:$E$1647, 4)</f>
      </c>
      <c r="G2662" s="5">
        <f>VLOOKUP(A2662, All!$A$2:$E$1647, 5)</f>
      </c>
      <c r="H2662" s="5">
        <f>LEN(G2662)-LEN(SUBSTITUTE(G2662," ",""))+1</f>
      </c>
      <c r="I2662" s="5">
        <f>IF(H2662&gt;=10, 1, 2)</f>
      </c>
    </row>
    <row customHeight="true" ht="15" r="2663">
      <c r="A2663" s="5" t="str">
        <v>upsurge</v>
      </c>
      <c r="B2663" s="10" t="str">
        <v>n</v>
      </c>
      <c r="C2663" s="5">
        <f>VLOOKUP(A2663, All!$A$2:$E$1647, 1)</f>
      </c>
      <c r="D2663" s="5">
        <f>VLOOKUP(A2663, All!$A$2:$E$1647, 2)</f>
      </c>
      <c r="E2663" s="5">
        <f>VLOOKUP(A2663, All!$A$2:$E$1647, 3)</f>
      </c>
      <c r="F2663" s="5">
        <f>VLOOKUP(A2663, All!$A$2:$E$1647, 4)</f>
      </c>
      <c r="G2663" s="5">
        <f>VLOOKUP(A2663, All!$A$2:$E$1647, 5)</f>
      </c>
      <c r="H2663" s="5">
        <f>LEN(G2663)-LEN(SUBSTITUTE(G2663," ",""))+1</f>
      </c>
      <c r="I2663" s="5">
        <f>IF(H2663&gt;=10, 1, 2)</f>
      </c>
    </row>
    <row customHeight="true" ht="15" r="2664">
      <c r="A2664" s="5" t="str">
        <v>germane</v>
      </c>
      <c r="B2664" s="10" t="str">
        <v>j</v>
      </c>
      <c r="C2664" s="5">
        <f>VLOOKUP(A2664, All!$A$2:$E$1647, 1)</f>
      </c>
      <c r="D2664" s="5">
        <f>VLOOKUP(A2664, All!$A$2:$E$1647, 2)</f>
      </c>
      <c r="E2664" s="5">
        <f>VLOOKUP(A2664, All!$A$2:$E$1647, 3)</f>
      </c>
      <c r="F2664" s="5">
        <f>VLOOKUP(A2664, All!$A$2:$E$1647, 4)</f>
      </c>
      <c r="G2664" s="5">
        <f>VLOOKUP(A2664, All!$A$2:$E$1647, 5)</f>
      </c>
      <c r="H2664" s="5">
        <f>LEN(G2664)-LEN(SUBSTITUTE(G2664," ",""))+1</f>
      </c>
      <c r="I2664" s="5">
        <f>IF(H2664&gt;=10, 1, 2)</f>
      </c>
    </row>
    <row customHeight="true" ht="15" r="2665">
      <c r="A2665" s="5" t="str">
        <v>manifestly</v>
      </c>
      <c r="B2665" s="10" t="str">
        <v>r</v>
      </c>
      <c r="C2665" s="5">
        <f>VLOOKUP(A2665, All!$A$2:$E$1647, 1)</f>
      </c>
      <c r="D2665" s="5">
        <f>VLOOKUP(A2665, All!$A$2:$E$1647, 2)</f>
      </c>
      <c r="E2665" s="5">
        <f>VLOOKUP(A2665, All!$A$2:$E$1647, 3)</f>
      </c>
      <c r="F2665" s="5">
        <f>VLOOKUP(A2665, All!$A$2:$E$1647, 4)</f>
      </c>
      <c r="G2665" s="5">
        <f>VLOOKUP(A2665, All!$A$2:$E$1647, 5)</f>
      </c>
      <c r="H2665" s="5">
        <f>LEN(G2665)-LEN(SUBSTITUTE(G2665," ",""))+1</f>
      </c>
      <c r="I2665" s="5">
        <f>IF(H2665&gt;=10, 1, 2)</f>
      </c>
    </row>
    <row customHeight="true" ht="15" r="2666">
      <c r="A2666" s="5" t="str">
        <v>preeminence</v>
      </c>
      <c r="B2666" s="10" t="str">
        <v>n</v>
      </c>
      <c r="C2666" s="5">
        <f>VLOOKUP(A2666, All!$A$2:$E$1647, 1)</f>
      </c>
      <c r="D2666" s="5">
        <f>VLOOKUP(A2666, All!$A$2:$E$1647, 2)</f>
      </c>
      <c r="E2666" s="5">
        <f>VLOOKUP(A2666, All!$A$2:$E$1647, 3)</f>
      </c>
      <c r="F2666" s="5">
        <f>VLOOKUP(A2666, All!$A$2:$E$1647, 4)</f>
      </c>
      <c r="G2666" s="5">
        <f>VLOOKUP(A2666, All!$A$2:$E$1647, 5)</f>
      </c>
      <c r="H2666" s="5">
        <f>LEN(G2666)-LEN(SUBSTITUTE(G2666," ",""))+1</f>
      </c>
      <c r="I2666" s="5">
        <f>IF(H2666&gt;=10, 1, 2)</f>
      </c>
    </row>
    <row customHeight="true" ht="15" r="2667">
      <c r="A2667" s="5" t="str">
        <v>recovered</v>
      </c>
      <c r="B2667" s="10" t="str">
        <v>j</v>
      </c>
      <c r="C2667" s="5">
        <f>VLOOKUP(A2667, All!$A$2:$E$1647, 1)</f>
      </c>
      <c r="D2667" s="5">
        <f>VLOOKUP(A2667, All!$A$2:$E$1647, 2)</f>
      </c>
      <c r="E2667" s="5">
        <f>VLOOKUP(A2667, All!$A$2:$E$1647, 3)</f>
      </c>
      <c r="F2667" s="5">
        <f>VLOOKUP(A2667, All!$A$2:$E$1647, 4)</f>
      </c>
      <c r="G2667" s="5">
        <f>VLOOKUP(A2667, All!$A$2:$E$1647, 5)</f>
      </c>
      <c r="H2667" s="5">
        <f>LEN(G2667)-LEN(SUBSTITUTE(G2667," ",""))+1</f>
      </c>
      <c r="I2667" s="5">
        <f>IF(H2667&gt;=10, 1, 2)</f>
      </c>
    </row>
    <row customHeight="true" ht="15" r="2668">
      <c r="A2668" s="5" t="str">
        <v>truism</v>
      </c>
      <c r="B2668" s="10" t="str">
        <v>n</v>
      </c>
      <c r="C2668" s="5">
        <f>VLOOKUP(A2668, All!$A$2:$E$1647, 1)</f>
      </c>
      <c r="D2668" s="5">
        <f>VLOOKUP(A2668, All!$A$2:$E$1647, 2)</f>
      </c>
      <c r="E2668" s="5">
        <f>VLOOKUP(A2668, All!$A$2:$E$1647, 3)</f>
      </c>
      <c r="F2668" s="5">
        <f>VLOOKUP(A2668, All!$A$2:$E$1647, 4)</f>
      </c>
      <c r="G2668" s="5">
        <f>VLOOKUP(A2668, All!$A$2:$E$1647, 5)</f>
      </c>
      <c r="H2668" s="5">
        <f>LEN(G2668)-LEN(SUBSTITUTE(G2668," ",""))+1</f>
      </c>
      <c r="I2668" s="5">
        <f>IF(H2668&gt;=10, 1, 2)</f>
      </c>
    </row>
    <row customHeight="true" ht="15" r="2669">
      <c r="A2669" s="5" t="str">
        <v>derivation</v>
      </c>
      <c r="B2669" s="10" t="str">
        <v>n</v>
      </c>
      <c r="C2669" s="5">
        <f>VLOOKUP(A2669, All!$A$2:$E$1647, 1)</f>
      </c>
      <c r="D2669" s="5">
        <f>VLOOKUP(A2669, All!$A$2:$E$1647, 2)</f>
      </c>
      <c r="E2669" s="5">
        <f>VLOOKUP(A2669, All!$A$2:$E$1647, 3)</f>
      </c>
      <c r="F2669" s="5">
        <f>VLOOKUP(A2669, All!$A$2:$E$1647, 4)</f>
      </c>
      <c r="G2669" s="5">
        <f>VLOOKUP(A2669, All!$A$2:$E$1647, 5)</f>
      </c>
      <c r="H2669" s="5">
        <f>LEN(G2669)-LEN(SUBSTITUTE(G2669," ",""))+1</f>
      </c>
      <c r="I2669" s="5">
        <f>IF(H2669&gt;=10, 1, 2)</f>
      </c>
    </row>
    <row customHeight="true" ht="15" r="2670">
      <c r="A2670" s="5" t="str">
        <v>discredited</v>
      </c>
      <c r="B2670" s="10" t="str">
        <v>j</v>
      </c>
      <c r="C2670" s="5">
        <f>VLOOKUP(A2670, All!$A$2:$E$1647, 1)</f>
      </c>
      <c r="D2670" s="5">
        <f>VLOOKUP(A2670, All!$A$2:$E$1647, 2)</f>
      </c>
      <c r="E2670" s="5">
        <f>VLOOKUP(A2670, All!$A$2:$E$1647, 3)</f>
      </c>
      <c r="F2670" s="5">
        <f>VLOOKUP(A2670, All!$A$2:$E$1647, 4)</f>
      </c>
      <c r="G2670" s="5">
        <f>VLOOKUP(A2670, All!$A$2:$E$1647, 5)</f>
      </c>
      <c r="H2670" s="5">
        <f>LEN(G2670)-LEN(SUBSTITUTE(G2670," ",""))+1</f>
      </c>
      <c r="I2670" s="5">
        <f>IF(H2670&gt;=10, 1, 2)</f>
      </c>
    </row>
    <row customHeight="true" ht="15" r="2671">
      <c r="A2671" s="5" t="str">
        <v>overemphasize</v>
      </c>
      <c r="B2671" s="10" t="str">
        <v>v</v>
      </c>
      <c r="C2671" s="5">
        <f>VLOOKUP(A2671, All!$A$2:$E$1647, 1)</f>
      </c>
      <c r="D2671" s="5">
        <f>VLOOKUP(A2671, All!$A$2:$E$1647, 2)</f>
      </c>
      <c r="E2671" s="5">
        <f>VLOOKUP(A2671, All!$A$2:$E$1647, 3)</f>
      </c>
      <c r="F2671" s="5">
        <f>VLOOKUP(A2671, All!$A$2:$E$1647, 4)</f>
      </c>
      <c r="G2671" s="5">
        <f>VLOOKUP(A2671, All!$A$2:$E$1647, 5)</f>
      </c>
      <c r="H2671" s="5">
        <f>LEN(G2671)-LEN(SUBSTITUTE(G2671," ",""))+1</f>
      </c>
      <c r="I2671" s="5">
        <f>IF(H2671&gt;=10, 1, 2)</f>
      </c>
    </row>
    <row customHeight="true" ht="15" r="2672">
      <c r="A2672" s="5" t="str">
        <v>constituted</v>
      </c>
      <c r="B2672" s="10" t="str">
        <v>j</v>
      </c>
      <c r="C2672" s="5">
        <f>VLOOKUP(A2672, All!$A$2:$E$1647, 1)</f>
      </c>
      <c r="D2672" s="5">
        <f>VLOOKUP(A2672, All!$A$2:$E$1647, 2)</f>
      </c>
      <c r="E2672" s="5">
        <f>VLOOKUP(A2672, All!$A$2:$E$1647, 3)</f>
      </c>
      <c r="F2672" s="5">
        <f>VLOOKUP(A2672, All!$A$2:$E$1647, 4)</f>
      </c>
      <c r="G2672" s="5">
        <f>VLOOKUP(A2672, All!$A$2:$E$1647, 5)</f>
      </c>
      <c r="H2672" s="5">
        <f>LEN(G2672)-LEN(SUBSTITUTE(G2672," ",""))+1</f>
      </c>
      <c r="I2672" s="5">
        <f>IF(H2672&gt;=10, 1, 2)</f>
      </c>
    </row>
    <row customHeight="true" ht="15" r="2673">
      <c r="A2673" s="5" t="str">
        <v>near-term</v>
      </c>
      <c r="B2673" s="10" t="str">
        <v>j</v>
      </c>
      <c r="C2673" s="5">
        <f>VLOOKUP(A2673, All!$A$2:$E$1647, 1)</f>
      </c>
      <c r="D2673" s="5">
        <f>VLOOKUP(A2673, All!$A$2:$E$1647, 2)</f>
      </c>
      <c r="E2673" s="5">
        <f>VLOOKUP(A2673, All!$A$2:$E$1647, 3)</f>
      </c>
      <c r="F2673" s="5">
        <f>VLOOKUP(A2673, All!$A$2:$E$1647, 4)</f>
      </c>
      <c r="G2673" s="5">
        <f>VLOOKUP(A2673, All!$A$2:$E$1647, 5)</f>
      </c>
      <c r="H2673" s="5">
        <f>LEN(G2673)-LEN(SUBSTITUTE(G2673," ",""))+1</f>
      </c>
      <c r="I2673" s="5">
        <f>IF(H2673&gt;=10, 1, 2)</f>
      </c>
    </row>
    <row customHeight="true" ht="15" r="2674">
      <c r="A2674" s="5" t="str">
        <v>enmesh</v>
      </c>
      <c r="B2674" s="10" t="str">
        <v>v</v>
      </c>
      <c r="C2674" s="5">
        <f>VLOOKUP(A2674, All!$A$2:$E$1647, 1)</f>
      </c>
      <c r="D2674" s="5">
        <f>VLOOKUP(A2674, All!$A$2:$E$1647, 2)</f>
      </c>
      <c r="E2674" s="5">
        <f>VLOOKUP(A2674, All!$A$2:$E$1647, 3)</f>
      </c>
      <c r="F2674" s="5">
        <f>VLOOKUP(A2674, All!$A$2:$E$1647, 4)</f>
      </c>
      <c r="G2674" s="5">
        <f>VLOOKUP(A2674, All!$A$2:$E$1647, 5)</f>
      </c>
      <c r="H2674" s="5">
        <f>LEN(G2674)-LEN(SUBSTITUTE(G2674," ",""))+1</f>
      </c>
      <c r="I2674" s="5">
        <f>IF(H2674&gt;=10, 1, 2)</f>
      </c>
    </row>
    <row customHeight="true" ht="15" r="2675">
      <c r="A2675" s="5" t="str">
        <v>re-examination</v>
      </c>
      <c r="B2675" s="10" t="str">
        <v>n</v>
      </c>
      <c r="C2675" s="5">
        <f>VLOOKUP(A2675, All!$A$2:$E$1647, 1)</f>
      </c>
      <c r="D2675" s="5">
        <f>VLOOKUP(A2675, All!$A$2:$E$1647, 2)</f>
      </c>
      <c r="E2675" s="5">
        <f>VLOOKUP(A2675, All!$A$2:$E$1647, 3)</f>
      </c>
      <c r="F2675" s="5">
        <f>VLOOKUP(A2675, All!$A$2:$E$1647, 4)</f>
      </c>
      <c r="G2675" s="5">
        <f>VLOOKUP(A2675, All!$A$2:$E$1647, 5)</f>
      </c>
      <c r="H2675" s="5">
        <f>LEN(G2675)-LEN(SUBSTITUTE(G2675," ",""))+1</f>
      </c>
      <c r="I2675" s="5">
        <f>IF(H2675&gt;=10, 1, 2)</f>
      </c>
    </row>
    <row customHeight="true" ht="15" r="2676">
      <c r="A2676" s="5" t="str">
        <v>individualist</v>
      </c>
      <c r="B2676" s="10" t="str">
        <v>n</v>
      </c>
      <c r="C2676" s="5">
        <f>VLOOKUP(A2676, All!$A$2:$E$1647, 1)</f>
      </c>
      <c r="D2676" s="5">
        <f>VLOOKUP(A2676, All!$A$2:$E$1647, 2)</f>
      </c>
      <c r="E2676" s="5">
        <f>VLOOKUP(A2676, All!$A$2:$E$1647, 3)</f>
      </c>
      <c r="F2676" s="5">
        <f>VLOOKUP(A2676, All!$A$2:$E$1647, 4)</f>
      </c>
      <c r="G2676" s="5">
        <f>VLOOKUP(A2676, All!$A$2:$E$1647, 5)</f>
      </c>
      <c r="H2676" s="5">
        <f>LEN(G2676)-LEN(SUBSTITUTE(G2676," ",""))+1</f>
      </c>
      <c r="I2676" s="5">
        <f>IF(H2676&gt;=10, 1, 2)</f>
      </c>
    </row>
    <row customHeight="true" ht="15" r="2677">
      <c r="A2677" s="5" t="str">
        <v>offence</v>
      </c>
      <c r="B2677" s="10" t="str">
        <v>n</v>
      </c>
      <c r="C2677" s="5">
        <f>VLOOKUP(A2677, All!$A$2:$E$1647, 1)</f>
      </c>
      <c r="D2677" s="5">
        <f>VLOOKUP(A2677, All!$A$2:$E$1647, 2)</f>
      </c>
      <c r="E2677" s="5">
        <f>VLOOKUP(A2677, All!$A$2:$E$1647, 3)</f>
      </c>
      <c r="F2677" s="5">
        <f>VLOOKUP(A2677, All!$A$2:$E$1647, 4)</f>
      </c>
      <c r="G2677" s="5">
        <f>VLOOKUP(A2677, All!$A$2:$E$1647, 5)</f>
      </c>
      <c r="H2677" s="5">
        <f>LEN(G2677)-LEN(SUBSTITUTE(G2677," ",""))+1</f>
      </c>
      <c r="I2677" s="5">
        <f>IF(H2677&gt;=10, 1, 2)</f>
      </c>
    </row>
    <row customHeight="true" ht="15" r="2678">
      <c r="A2678" s="5" t="str">
        <v>oversimplify</v>
      </c>
      <c r="B2678" s="10" t="str">
        <v>v</v>
      </c>
      <c r="C2678" s="5">
        <f>VLOOKUP(A2678, All!$A$2:$E$1647, 1)</f>
      </c>
      <c r="D2678" s="5">
        <f>VLOOKUP(A2678, All!$A$2:$E$1647, 2)</f>
      </c>
      <c r="E2678" s="5">
        <f>VLOOKUP(A2678, All!$A$2:$E$1647, 3)</f>
      </c>
      <c r="F2678" s="5">
        <f>VLOOKUP(A2678, All!$A$2:$E$1647, 4)</f>
      </c>
      <c r="G2678" s="5">
        <f>VLOOKUP(A2678, All!$A$2:$E$1647, 5)</f>
      </c>
      <c r="H2678" s="5">
        <f>LEN(G2678)-LEN(SUBSTITUTE(G2678," ",""))+1</f>
      </c>
      <c r="I2678" s="5">
        <f>IF(H2678&gt;=10, 1, 2)</f>
      </c>
    </row>
    <row customHeight="true" ht="15" r="2679">
      <c r="A2679" s="5" t="str">
        <v>numerically</v>
      </c>
      <c r="B2679" s="10" t="str">
        <v>r</v>
      </c>
      <c r="C2679" s="5">
        <f>VLOOKUP(A2679, All!$A$2:$E$1647, 1)</f>
      </c>
      <c r="D2679" s="5">
        <f>VLOOKUP(A2679, All!$A$2:$E$1647, 2)</f>
      </c>
      <c r="E2679" s="5">
        <f>VLOOKUP(A2679, All!$A$2:$E$1647, 3)</f>
      </c>
      <c r="F2679" s="5">
        <f>VLOOKUP(A2679, All!$A$2:$E$1647, 4)</f>
      </c>
      <c r="G2679" s="5">
        <f>VLOOKUP(A2679, All!$A$2:$E$1647, 5)</f>
      </c>
      <c r="H2679" s="5">
        <f>LEN(G2679)-LEN(SUBSTITUTE(G2679," ",""))+1</f>
      </c>
      <c r="I2679" s="5">
        <f>IF(H2679&gt;=10, 1, 2)</f>
      </c>
    </row>
    <row customHeight="true" ht="15" r="2680">
      <c r="A2680" s="5" t="str">
        <v>firstly</v>
      </c>
      <c r="B2680" s="10" t="str">
        <v>r</v>
      </c>
      <c r="C2680" s="5">
        <f>VLOOKUP(A2680, All!$A$2:$E$1647, 1)</f>
      </c>
      <c r="D2680" s="5">
        <f>VLOOKUP(A2680, All!$A$2:$E$1647, 2)</f>
      </c>
      <c r="E2680" s="5">
        <f>VLOOKUP(A2680, All!$A$2:$E$1647, 3)</f>
      </c>
      <c r="F2680" s="5">
        <f>VLOOKUP(A2680, All!$A$2:$E$1647, 4)</f>
      </c>
      <c r="G2680" s="5">
        <f>VLOOKUP(A2680, All!$A$2:$E$1647, 5)</f>
      </c>
      <c r="H2680" s="5">
        <f>LEN(G2680)-LEN(SUBSTITUTE(G2680," ",""))+1</f>
      </c>
      <c r="I2680" s="5">
        <f>IF(H2680&gt;=10, 1, 2)</f>
      </c>
    </row>
    <row customHeight="true" ht="15" r="2681">
      <c r="A2681" s="5" t="str">
        <v>appreciable</v>
      </c>
      <c r="B2681" s="10" t="str">
        <v>j</v>
      </c>
      <c r="C2681" s="5">
        <f>VLOOKUP(A2681, All!$A$2:$E$1647, 1)</f>
      </c>
      <c r="D2681" s="5">
        <f>VLOOKUP(A2681, All!$A$2:$E$1647, 2)</f>
      </c>
      <c r="E2681" s="5">
        <f>VLOOKUP(A2681, All!$A$2:$E$1647, 3)</f>
      </c>
      <c r="F2681" s="5">
        <f>VLOOKUP(A2681, All!$A$2:$E$1647, 4)</f>
      </c>
      <c r="G2681" s="5">
        <f>VLOOKUP(A2681, All!$A$2:$E$1647, 5)</f>
      </c>
      <c r="H2681" s="5">
        <f>LEN(G2681)-LEN(SUBSTITUTE(G2681," ",""))+1</f>
      </c>
      <c r="I2681" s="5">
        <f>IF(H2681&gt;=10, 1, 2)</f>
      </c>
    </row>
    <row customHeight="true" ht="15" r="2682">
      <c r="A2682" s="5" t="str">
        <v>profitably</v>
      </c>
      <c r="B2682" s="10" t="str">
        <v>r</v>
      </c>
      <c r="C2682" s="5">
        <f>VLOOKUP(A2682, All!$A$2:$E$1647, 1)</f>
      </c>
      <c r="D2682" s="5">
        <f>VLOOKUP(A2682, All!$A$2:$E$1647, 2)</f>
      </c>
      <c r="E2682" s="5">
        <f>VLOOKUP(A2682, All!$A$2:$E$1647, 3)</f>
      </c>
      <c r="F2682" s="5">
        <f>VLOOKUP(A2682, All!$A$2:$E$1647, 4)</f>
      </c>
      <c r="G2682" s="5">
        <f>VLOOKUP(A2682, All!$A$2:$E$1647, 5)</f>
      </c>
      <c r="H2682" s="5">
        <f>LEN(G2682)-LEN(SUBSTITUTE(G2682," ",""))+1</f>
      </c>
      <c r="I2682" s="5">
        <f>IF(H2682&gt;=10, 1, 2)</f>
      </c>
    </row>
    <row customHeight="true" ht="15" r="2683">
      <c r="A2683" s="5" t="str">
        <v>rethinking</v>
      </c>
      <c r="B2683" s="10" t="str">
        <v>n</v>
      </c>
      <c r="C2683" s="5">
        <f>VLOOKUP(A2683, All!$A$2:$E$1647, 1)</f>
      </c>
      <c r="D2683" s="5">
        <f>VLOOKUP(A2683, All!$A$2:$E$1647, 2)</f>
      </c>
      <c r="E2683" s="5">
        <f>VLOOKUP(A2683, All!$A$2:$E$1647, 3)</f>
      </c>
      <c r="F2683" s="5">
        <f>VLOOKUP(A2683, All!$A$2:$E$1647, 4)</f>
      </c>
      <c r="G2683" s="5">
        <f>VLOOKUP(A2683, All!$A$2:$E$1647, 5)</f>
      </c>
      <c r="H2683" s="5">
        <f>LEN(G2683)-LEN(SUBSTITUTE(G2683," ",""))+1</f>
      </c>
      <c r="I2683" s="5">
        <f>IF(H2683&gt;=10, 1, 2)</f>
      </c>
    </row>
    <row customHeight="true" ht="15" r="2684">
      <c r="A2684" s="5" t="str">
        <v>duplicate</v>
      </c>
      <c r="B2684" s="10" t="str">
        <v>j</v>
      </c>
      <c r="C2684" s="5">
        <f>VLOOKUP(A2684, All!$A$2:$E$1647, 1)</f>
      </c>
      <c r="D2684" s="5">
        <f>VLOOKUP(A2684, All!$A$2:$E$1647, 2)</f>
      </c>
      <c r="E2684" s="5">
        <f>VLOOKUP(A2684, All!$A$2:$E$1647, 3)</f>
      </c>
      <c r="F2684" s="5">
        <f>VLOOKUP(A2684, All!$A$2:$E$1647, 4)</f>
      </c>
      <c r="G2684" s="5">
        <f>VLOOKUP(A2684, All!$A$2:$E$1647, 5)</f>
      </c>
      <c r="H2684" s="5">
        <f>LEN(G2684)-LEN(SUBSTITUTE(G2684," ",""))+1</f>
      </c>
      <c r="I2684" s="5">
        <f>IF(H2684&gt;=10, 1, 2)</f>
      </c>
    </row>
    <row customHeight="true" ht="15" r="2685">
      <c r="A2685" s="5" t="str">
        <v>unfolding</v>
      </c>
      <c r="B2685" s="10" t="str">
        <v>n</v>
      </c>
      <c r="C2685" s="5">
        <f>VLOOKUP(A2685, All!$A$2:$E$1647, 1)</f>
      </c>
      <c r="D2685" s="5">
        <f>VLOOKUP(A2685, All!$A$2:$E$1647, 2)</f>
      </c>
      <c r="E2685" s="5">
        <f>VLOOKUP(A2685, All!$A$2:$E$1647, 3)</f>
      </c>
      <c r="F2685" s="5">
        <f>VLOOKUP(A2685, All!$A$2:$E$1647, 4)</f>
      </c>
      <c r="G2685" s="5">
        <f>VLOOKUP(A2685, All!$A$2:$E$1647, 5)</f>
      </c>
      <c r="H2685" s="5">
        <f>LEN(G2685)-LEN(SUBSTITUTE(G2685," ",""))+1</f>
      </c>
      <c r="I2685" s="5">
        <f>IF(H2685&gt;=10, 1, 2)</f>
      </c>
    </row>
    <row customHeight="true" ht="15" r="2686">
      <c r="A2686" s="5" t="str">
        <v>archeological</v>
      </c>
      <c r="B2686" s="10" t="str">
        <v>j</v>
      </c>
      <c r="C2686" s="5">
        <f>VLOOKUP(A2686, All!$A$2:$E$1647, 1)</f>
      </c>
      <c r="D2686" s="5">
        <f>VLOOKUP(A2686, All!$A$2:$E$1647, 2)</f>
      </c>
      <c r="E2686" s="5">
        <f>VLOOKUP(A2686, All!$A$2:$E$1647, 3)</f>
      </c>
      <c r="F2686" s="5">
        <f>VLOOKUP(A2686, All!$A$2:$E$1647, 4)</f>
      </c>
      <c r="G2686" s="5">
        <f>VLOOKUP(A2686, All!$A$2:$E$1647, 5)</f>
      </c>
      <c r="H2686" s="5">
        <f>LEN(G2686)-LEN(SUBSTITUTE(G2686," ",""))+1</f>
      </c>
      <c r="I2686" s="5">
        <f>IF(H2686&gt;=10, 1, 2)</f>
      </c>
    </row>
    <row customHeight="true" ht="15" r="2687">
      <c r="A2687" s="5" t="str">
        <v>imposed</v>
      </c>
      <c r="B2687" s="10" t="str">
        <v>j</v>
      </c>
      <c r="C2687" s="5">
        <f>VLOOKUP(A2687, All!$A$2:$E$1647, 1)</f>
      </c>
      <c r="D2687" s="5">
        <f>VLOOKUP(A2687, All!$A$2:$E$1647, 2)</f>
      </c>
      <c r="E2687" s="5">
        <f>VLOOKUP(A2687, All!$A$2:$E$1647, 3)</f>
      </c>
      <c r="F2687" s="5">
        <f>VLOOKUP(A2687, All!$A$2:$E$1647, 4)</f>
      </c>
      <c r="G2687" s="5">
        <f>VLOOKUP(A2687, All!$A$2:$E$1647, 5)</f>
      </c>
      <c r="H2687" s="5">
        <f>LEN(G2687)-LEN(SUBSTITUTE(G2687," ",""))+1</f>
      </c>
      <c r="I2687" s="5">
        <f>IF(H2687&gt;=10, 1, 2)</f>
      </c>
    </row>
    <row customHeight="true" ht="15" r="2688">
      <c r="A2688" s="5" t="str">
        <v>disenchantment</v>
      </c>
      <c r="B2688" s="10" t="str">
        <v>n</v>
      </c>
      <c r="C2688" s="5">
        <f>VLOOKUP(A2688, All!$A$2:$E$1647, 1)</f>
      </c>
      <c r="D2688" s="5">
        <f>VLOOKUP(A2688, All!$A$2:$E$1647, 2)</f>
      </c>
      <c r="E2688" s="5">
        <f>VLOOKUP(A2688, All!$A$2:$E$1647, 3)</f>
      </c>
      <c r="F2688" s="5">
        <f>VLOOKUP(A2688, All!$A$2:$E$1647, 4)</f>
      </c>
      <c r="G2688" s="5">
        <f>VLOOKUP(A2688, All!$A$2:$E$1647, 5)</f>
      </c>
      <c r="H2688" s="5">
        <f>LEN(G2688)-LEN(SUBSTITUTE(G2688," ",""))+1</f>
      </c>
      <c r="I2688" s="5">
        <f>IF(H2688&gt;=10, 1, 2)</f>
      </c>
    </row>
    <row customHeight="true" ht="15" r="2689">
      <c r="A2689" s="5" t="str">
        <v>weighting</v>
      </c>
      <c r="B2689" s="10" t="str">
        <v>n</v>
      </c>
      <c r="C2689" s="5">
        <f>VLOOKUP(A2689, All!$A$2:$E$1647, 1)</f>
      </c>
      <c r="D2689" s="5">
        <f>VLOOKUP(A2689, All!$A$2:$E$1647, 2)</f>
      </c>
      <c r="E2689" s="5">
        <f>VLOOKUP(A2689, All!$A$2:$E$1647, 3)</f>
      </c>
      <c r="F2689" s="5">
        <f>VLOOKUP(A2689, All!$A$2:$E$1647, 4)</f>
      </c>
      <c r="G2689" s="5">
        <f>VLOOKUP(A2689, All!$A$2:$E$1647, 5)</f>
      </c>
      <c r="H2689" s="5">
        <f>LEN(G2689)-LEN(SUBSTITUTE(G2689," ",""))+1</f>
      </c>
      <c r="I2689" s="5">
        <f>IF(H2689&gt;=10, 1, 2)</f>
      </c>
    </row>
    <row customHeight="true" ht="15" r="2690">
      <c r="A2690" s="5" t="str">
        <v>communicating</v>
      </c>
      <c r="B2690" s="10" t="str">
        <v>j</v>
      </c>
      <c r="C2690" s="5">
        <f>VLOOKUP(A2690, All!$A$2:$E$1647, 1)</f>
      </c>
      <c r="D2690" s="5">
        <f>VLOOKUP(A2690, All!$A$2:$E$1647, 2)</f>
      </c>
      <c r="E2690" s="5">
        <f>VLOOKUP(A2690, All!$A$2:$E$1647, 3)</f>
      </c>
      <c r="F2690" s="5">
        <f>VLOOKUP(A2690, All!$A$2:$E$1647, 4)</f>
      </c>
      <c r="G2690" s="5">
        <f>VLOOKUP(A2690, All!$A$2:$E$1647, 5)</f>
      </c>
      <c r="H2690" s="5">
        <f>LEN(G2690)-LEN(SUBSTITUTE(G2690," ",""))+1</f>
      </c>
      <c r="I2690" s="5">
        <f>IF(H2690&gt;=10, 1, 2)</f>
      </c>
    </row>
    <row customHeight="true" ht="15" r="2691">
      <c r="A2691" s="5" t="str">
        <v>employed</v>
      </c>
      <c r="B2691" s="10" t="str">
        <v>j</v>
      </c>
      <c r="C2691" s="5">
        <f>VLOOKUP(A2691, All!$A$2:$E$1647, 1)</f>
      </c>
      <c r="D2691" s="5">
        <f>VLOOKUP(A2691, All!$A$2:$E$1647, 2)</f>
      </c>
      <c r="E2691" s="5">
        <f>VLOOKUP(A2691, All!$A$2:$E$1647, 3)</f>
      </c>
      <c r="F2691" s="5">
        <f>VLOOKUP(A2691, All!$A$2:$E$1647, 4)</f>
      </c>
      <c r="G2691" s="5">
        <f>VLOOKUP(A2691, All!$A$2:$E$1647, 5)</f>
      </c>
      <c r="H2691" s="5">
        <f>LEN(G2691)-LEN(SUBSTITUTE(G2691," ",""))+1</f>
      </c>
      <c r="I2691" s="5">
        <f>IF(H2691&gt;=10, 1, 2)</f>
      </c>
    </row>
    <row customHeight="true" ht="15" r="2692">
      <c r="A2692" s="5" t="str">
        <v>obviate</v>
      </c>
      <c r="B2692" s="10" t="str">
        <v>v</v>
      </c>
      <c r="C2692" s="5">
        <f>VLOOKUP(A2692, All!$A$2:$E$1647, 1)</f>
      </c>
      <c r="D2692" s="5">
        <f>VLOOKUP(A2692, All!$A$2:$E$1647, 2)</f>
      </c>
      <c r="E2692" s="5">
        <f>VLOOKUP(A2692, All!$A$2:$E$1647, 3)</f>
      </c>
      <c r="F2692" s="5">
        <f>VLOOKUP(A2692, All!$A$2:$E$1647, 4)</f>
      </c>
      <c r="G2692" s="5">
        <f>VLOOKUP(A2692, All!$A$2:$E$1647, 5)</f>
      </c>
      <c r="H2692" s="5">
        <f>LEN(G2692)-LEN(SUBSTITUTE(G2692," ",""))+1</f>
      </c>
      <c r="I2692" s="5">
        <f>IF(H2692&gt;=10, 1, 2)</f>
      </c>
    </row>
    <row customHeight="true" ht="15" r="2693">
      <c r="A2693" s="5" t="str">
        <v>comprehensively</v>
      </c>
      <c r="B2693" s="10" t="str">
        <v>r</v>
      </c>
      <c r="C2693" s="5">
        <f>VLOOKUP(A2693, All!$A$2:$E$1647, 1)</f>
      </c>
      <c r="D2693" s="5">
        <f>VLOOKUP(A2693, All!$A$2:$E$1647, 2)</f>
      </c>
      <c r="E2693" s="5">
        <f>VLOOKUP(A2693, All!$A$2:$E$1647, 3)</f>
      </c>
      <c r="F2693" s="5">
        <f>VLOOKUP(A2693, All!$A$2:$E$1647, 4)</f>
      </c>
      <c r="G2693" s="5">
        <f>VLOOKUP(A2693, All!$A$2:$E$1647, 5)</f>
      </c>
      <c r="H2693" s="5">
        <f>LEN(G2693)-LEN(SUBSTITUTE(G2693," ",""))+1</f>
      </c>
      <c r="I2693" s="5">
        <f>IF(H2693&gt;=10, 1, 2)</f>
      </c>
    </row>
    <row customHeight="true" ht="15" r="2694">
      <c r="A2694" s="5" t="str">
        <v>extrapolation</v>
      </c>
      <c r="B2694" s="10" t="str">
        <v>n</v>
      </c>
      <c r="C2694" s="5">
        <f>VLOOKUP(A2694, All!$A$2:$E$1647, 1)</f>
      </c>
      <c r="D2694" s="5">
        <f>VLOOKUP(A2694, All!$A$2:$E$1647, 2)</f>
      </c>
      <c r="E2694" s="5">
        <f>VLOOKUP(A2694, All!$A$2:$E$1647, 3)</f>
      </c>
      <c r="F2694" s="5">
        <f>VLOOKUP(A2694, All!$A$2:$E$1647, 4)</f>
      </c>
      <c r="G2694" s="5">
        <f>VLOOKUP(A2694, All!$A$2:$E$1647, 5)</f>
      </c>
      <c r="H2694" s="5">
        <f>LEN(G2694)-LEN(SUBSTITUTE(G2694," ",""))+1</f>
      </c>
      <c r="I2694" s="5">
        <f>IF(H2694&gt;=10, 1, 2)</f>
      </c>
    </row>
    <row customHeight="true" ht="15" r="2695">
      <c r="A2695" s="5" t="str">
        <v>ingrained</v>
      </c>
      <c r="B2695" s="10" t="str">
        <v>j</v>
      </c>
      <c r="C2695" s="5">
        <f>VLOOKUP(A2695, All!$A$2:$E$1647, 1)</f>
      </c>
      <c r="D2695" s="5">
        <f>VLOOKUP(A2695, All!$A$2:$E$1647, 2)</f>
      </c>
      <c r="E2695" s="5">
        <f>VLOOKUP(A2695, All!$A$2:$E$1647, 3)</f>
      </c>
      <c r="F2695" s="5">
        <f>VLOOKUP(A2695, All!$A$2:$E$1647, 4)</f>
      </c>
      <c r="G2695" s="5">
        <f>VLOOKUP(A2695, All!$A$2:$E$1647, 5)</f>
      </c>
      <c r="H2695" s="5">
        <f>LEN(G2695)-LEN(SUBSTITUTE(G2695," ",""))+1</f>
      </c>
      <c r="I2695" s="5">
        <f>IF(H2695&gt;=10, 1, 2)</f>
      </c>
    </row>
    <row customHeight="true" ht="15" r="2696">
      <c r="A2696" s="5" t="str">
        <v>unconnected</v>
      </c>
      <c r="B2696" s="10" t="str">
        <v>j</v>
      </c>
      <c r="C2696" s="5">
        <f>VLOOKUP(A2696, All!$A$2:$E$1647, 1)</f>
      </c>
      <c r="D2696" s="5">
        <f>VLOOKUP(A2696, All!$A$2:$E$1647, 2)</f>
      </c>
      <c r="E2696" s="5">
        <f>VLOOKUP(A2696, All!$A$2:$E$1647, 3)</f>
      </c>
      <c r="F2696" s="5">
        <f>VLOOKUP(A2696, All!$A$2:$E$1647, 4)</f>
      </c>
      <c r="G2696" s="5">
        <f>VLOOKUP(A2696, All!$A$2:$E$1647, 5)</f>
      </c>
      <c r="H2696" s="5">
        <f>LEN(G2696)-LEN(SUBSTITUTE(G2696," ",""))+1</f>
      </c>
      <c r="I2696" s="5">
        <f>IF(H2696&gt;=10, 1, 2)</f>
      </c>
    </row>
    <row customHeight="true" ht="15" r="2697">
      <c r="A2697" s="5" t="str">
        <v>originator</v>
      </c>
      <c r="B2697" s="10" t="str">
        <v>n</v>
      </c>
      <c r="C2697" s="5">
        <f>VLOOKUP(A2697, All!$A$2:$E$1647, 1)</f>
      </c>
      <c r="D2697" s="5">
        <f>VLOOKUP(A2697, All!$A$2:$E$1647, 2)</f>
      </c>
      <c r="E2697" s="5">
        <f>VLOOKUP(A2697, All!$A$2:$E$1647, 3)</f>
      </c>
      <c r="F2697" s="5">
        <f>VLOOKUP(A2697, All!$A$2:$E$1647, 4)</f>
      </c>
      <c r="G2697" s="5">
        <f>VLOOKUP(A2697, All!$A$2:$E$1647, 5)</f>
      </c>
      <c r="H2697" s="5">
        <f>LEN(G2697)-LEN(SUBSTITUTE(G2697," ",""))+1</f>
      </c>
      <c r="I2697" s="5">
        <f>IF(H2697&gt;=10, 1, 2)</f>
      </c>
    </row>
    <row customHeight="true" ht="15" r="2698">
      <c r="A2698" s="5" t="str">
        <v>uncritical</v>
      </c>
      <c r="B2698" s="10" t="str">
        <v>j</v>
      </c>
      <c r="C2698" s="5">
        <f>VLOOKUP(A2698, All!$A$2:$E$1647, 1)</f>
      </c>
      <c r="D2698" s="5">
        <f>VLOOKUP(A2698, All!$A$2:$E$1647, 2)</f>
      </c>
      <c r="E2698" s="5">
        <f>VLOOKUP(A2698, All!$A$2:$E$1647, 3)</f>
      </c>
      <c r="F2698" s="5">
        <f>VLOOKUP(A2698, All!$A$2:$E$1647, 4)</f>
      </c>
      <c r="G2698" s="5">
        <f>VLOOKUP(A2698, All!$A$2:$E$1647, 5)</f>
      </c>
      <c r="H2698" s="5">
        <f>LEN(G2698)-LEN(SUBSTITUTE(G2698," ",""))+1</f>
      </c>
      <c r="I2698" s="5">
        <f>IF(H2698&gt;=10, 1, 2)</f>
      </c>
    </row>
    <row customHeight="true" ht="15" r="2699">
      <c r="A2699" s="5" t="str">
        <v>incrementally</v>
      </c>
      <c r="B2699" s="10" t="str">
        <v>r</v>
      </c>
      <c r="C2699" s="5">
        <f>VLOOKUP(A2699, All!$A$2:$E$1647, 1)</f>
      </c>
      <c r="D2699" s="5">
        <f>VLOOKUP(A2699, All!$A$2:$E$1647, 2)</f>
      </c>
      <c r="E2699" s="5">
        <f>VLOOKUP(A2699, All!$A$2:$E$1647, 3)</f>
      </c>
      <c r="F2699" s="5">
        <f>VLOOKUP(A2699, All!$A$2:$E$1647, 4)</f>
      </c>
      <c r="G2699" s="5">
        <f>VLOOKUP(A2699, All!$A$2:$E$1647, 5)</f>
      </c>
      <c r="H2699" s="5">
        <f>LEN(G2699)-LEN(SUBSTITUTE(G2699," ",""))+1</f>
      </c>
      <c r="I2699" s="5">
        <f>IF(H2699&gt;=10, 1, 2)</f>
      </c>
    </row>
    <row customHeight="true" ht="15" r="2700">
      <c r="A2700" s="5" t="str">
        <v>paternalism</v>
      </c>
      <c r="B2700" s="10" t="str">
        <v>n</v>
      </c>
      <c r="C2700" s="5">
        <f>VLOOKUP(A2700, All!$A$2:$E$1647, 1)</f>
      </c>
      <c r="D2700" s="5">
        <f>VLOOKUP(A2700, All!$A$2:$E$1647, 2)</f>
      </c>
      <c r="E2700" s="5">
        <f>VLOOKUP(A2700, All!$A$2:$E$1647, 3)</f>
      </c>
      <c r="F2700" s="5">
        <f>VLOOKUP(A2700, All!$A$2:$E$1647, 4)</f>
      </c>
      <c r="G2700" s="5">
        <f>VLOOKUP(A2700, All!$A$2:$E$1647, 5)</f>
      </c>
      <c r="H2700" s="5">
        <f>LEN(G2700)-LEN(SUBSTITUTE(G2700," ",""))+1</f>
      </c>
      <c r="I2700" s="5">
        <f>IF(H2700&gt;=10, 1, 2)</f>
      </c>
    </row>
    <row customHeight="true" ht="15" r="2701">
      <c r="A2701" s="5" t="str">
        <v>undefined</v>
      </c>
      <c r="B2701" s="10" t="str">
        <v>j</v>
      </c>
      <c r="C2701" s="5">
        <f>VLOOKUP(A2701, All!$A$2:$E$1647, 1)</f>
      </c>
      <c r="D2701" s="5">
        <f>VLOOKUP(A2701, All!$A$2:$E$1647, 2)</f>
      </c>
      <c r="E2701" s="5">
        <f>VLOOKUP(A2701, All!$A$2:$E$1647, 3)</f>
      </c>
      <c r="F2701" s="5">
        <f>VLOOKUP(A2701, All!$A$2:$E$1647, 4)</f>
      </c>
      <c r="G2701" s="5">
        <f>VLOOKUP(A2701, All!$A$2:$E$1647, 5)</f>
      </c>
      <c r="H2701" s="5">
        <f>LEN(G2701)-LEN(SUBSTITUTE(G2701," ",""))+1</f>
      </c>
      <c r="I2701" s="5">
        <f>IF(H2701&gt;=10, 1, 2)</f>
      </c>
    </row>
    <row customHeight="true" ht="15" r="2702">
      <c r="A2702" s="5" t="str">
        <v>inclusiveness</v>
      </c>
      <c r="B2702" s="10" t="str">
        <v>n</v>
      </c>
      <c r="C2702" s="5">
        <f>VLOOKUP(A2702, All!$A$2:$E$1647, 1)</f>
      </c>
      <c r="D2702" s="5">
        <f>VLOOKUP(A2702, All!$A$2:$E$1647, 2)</f>
      </c>
      <c r="E2702" s="5">
        <f>VLOOKUP(A2702, All!$A$2:$E$1647, 3)</f>
      </c>
      <c r="F2702" s="5">
        <f>VLOOKUP(A2702, All!$A$2:$E$1647, 4)</f>
      </c>
      <c r="G2702" s="5">
        <f>VLOOKUP(A2702, All!$A$2:$E$1647, 5)</f>
      </c>
      <c r="H2702" s="5">
        <f>LEN(G2702)-LEN(SUBSTITUTE(G2702," ",""))+1</f>
      </c>
      <c r="I2702" s="5">
        <f>IF(H2702&gt;=10, 1, 2)</f>
      </c>
    </row>
    <row customHeight="true" ht="15" r="2703">
      <c r="A2703" s="5" t="str">
        <v>persuasively</v>
      </c>
      <c r="B2703" s="10" t="str">
        <v>r</v>
      </c>
      <c r="C2703" s="5">
        <f>VLOOKUP(A2703, All!$A$2:$E$1647, 1)</f>
      </c>
      <c r="D2703" s="5">
        <f>VLOOKUP(A2703, All!$A$2:$E$1647, 2)</f>
      </c>
      <c r="E2703" s="5">
        <f>VLOOKUP(A2703, All!$A$2:$E$1647, 3)</f>
      </c>
      <c r="F2703" s="5">
        <f>VLOOKUP(A2703, All!$A$2:$E$1647, 4)</f>
      </c>
      <c r="G2703" s="5">
        <f>VLOOKUP(A2703, All!$A$2:$E$1647, 5)</f>
      </c>
      <c r="H2703" s="5">
        <f>LEN(G2703)-LEN(SUBSTITUTE(G2703," ",""))+1</f>
      </c>
      <c r="I2703" s="5">
        <f>IF(H2703&gt;=10, 1, 2)</f>
      </c>
    </row>
    <row customHeight="true" ht="15" r="2704">
      <c r="A2704" s="5" t="str">
        <v>academician</v>
      </c>
      <c r="B2704" s="10" t="str">
        <v>n</v>
      </c>
      <c r="C2704" s="5">
        <f>VLOOKUP(A2704, All!$A$2:$E$1647, 1)</f>
      </c>
      <c r="D2704" s="5">
        <f>VLOOKUP(A2704, All!$A$2:$E$1647, 2)</f>
      </c>
      <c r="E2704" s="5">
        <f>VLOOKUP(A2704, All!$A$2:$E$1647, 3)</f>
      </c>
      <c r="F2704" s="5">
        <f>VLOOKUP(A2704, All!$A$2:$E$1647, 4)</f>
      </c>
      <c r="G2704" s="5">
        <f>VLOOKUP(A2704, All!$A$2:$E$1647, 5)</f>
      </c>
      <c r="H2704" s="5">
        <f>LEN(G2704)-LEN(SUBSTITUTE(G2704," ",""))+1</f>
      </c>
      <c r="I2704" s="5">
        <f>IF(H2704&gt;=10, 1, 2)</f>
      </c>
    </row>
    <row customHeight="true" ht="15" r="2705">
      <c r="A2705" s="5" t="str">
        <v>productively</v>
      </c>
      <c r="B2705" s="10" t="str">
        <v>r</v>
      </c>
      <c r="C2705" s="5">
        <f>VLOOKUP(A2705, All!$A$2:$E$1647, 1)</f>
      </c>
      <c r="D2705" s="5">
        <f>VLOOKUP(A2705, All!$A$2:$E$1647, 2)</f>
      </c>
      <c r="E2705" s="5">
        <f>VLOOKUP(A2705, All!$A$2:$E$1647, 3)</f>
      </c>
      <c r="F2705" s="5">
        <f>VLOOKUP(A2705, All!$A$2:$E$1647, 4)</f>
      </c>
      <c r="G2705" s="5">
        <f>VLOOKUP(A2705, All!$A$2:$E$1647, 5)</f>
      </c>
      <c r="H2705" s="5">
        <f>LEN(G2705)-LEN(SUBSTITUTE(G2705," ",""))+1</f>
      </c>
      <c r="I2705" s="5">
        <f>IF(H2705&gt;=10, 1, 2)</f>
      </c>
    </row>
    <row customHeight="true" ht="15" r="2706">
      <c r="A2706" s="5" t="str">
        <v>usefully</v>
      </c>
      <c r="B2706" s="10" t="str">
        <v>r</v>
      </c>
      <c r="C2706" s="5">
        <f>VLOOKUP(A2706, All!$A$2:$E$1647, 1)</f>
      </c>
      <c r="D2706" s="5">
        <f>VLOOKUP(A2706, All!$A$2:$E$1647, 2)</f>
      </c>
      <c r="E2706" s="5">
        <f>VLOOKUP(A2706, All!$A$2:$E$1647, 3)</f>
      </c>
      <c r="F2706" s="5">
        <f>VLOOKUP(A2706, All!$A$2:$E$1647, 4)</f>
      </c>
      <c r="G2706" s="5">
        <f>VLOOKUP(A2706, All!$A$2:$E$1647, 5)</f>
      </c>
      <c r="H2706" s="5">
        <f>LEN(G2706)-LEN(SUBSTITUTE(G2706," ",""))+1</f>
      </c>
      <c r="I2706" s="5">
        <f>IF(H2706&gt;=10, 1, 2)</f>
      </c>
    </row>
    <row customHeight="true" ht="15" r="2707">
      <c r="A2707" s="5" t="str">
        <v>misinterpretation</v>
      </c>
      <c r="B2707" s="10" t="str">
        <v>n</v>
      </c>
      <c r="C2707" s="5">
        <f>VLOOKUP(A2707, All!$A$2:$E$1647, 1)</f>
      </c>
      <c r="D2707" s="5">
        <f>VLOOKUP(A2707, All!$A$2:$E$1647, 2)</f>
      </c>
      <c r="E2707" s="5">
        <f>VLOOKUP(A2707, All!$A$2:$E$1647, 3)</f>
      </c>
      <c r="F2707" s="5">
        <f>VLOOKUP(A2707, All!$A$2:$E$1647, 4)</f>
      </c>
      <c r="G2707" s="5">
        <f>VLOOKUP(A2707, All!$A$2:$E$1647, 5)</f>
      </c>
      <c r="H2707" s="5">
        <f>LEN(G2707)-LEN(SUBSTITUTE(G2707," ",""))+1</f>
      </c>
      <c r="I2707" s="5">
        <f>IF(H2707&gt;=10, 1, 2)</f>
      </c>
    </row>
    <row customHeight="true" ht="15" r="2708">
      <c r="A2708" s="5" t="str">
        <v>disallow</v>
      </c>
      <c r="B2708" s="10" t="str">
        <v>v</v>
      </c>
      <c r="C2708" s="5">
        <f>VLOOKUP(A2708, All!$A$2:$E$1647, 1)</f>
      </c>
      <c r="D2708" s="5">
        <f>VLOOKUP(A2708, All!$A$2:$E$1647, 2)</f>
      </c>
      <c r="E2708" s="5">
        <f>VLOOKUP(A2708, All!$A$2:$E$1647, 3)</f>
      </c>
      <c r="F2708" s="5">
        <f>VLOOKUP(A2708, All!$A$2:$E$1647, 4)</f>
      </c>
      <c r="G2708" s="5">
        <f>VLOOKUP(A2708, All!$A$2:$E$1647, 5)</f>
      </c>
      <c r="H2708" s="5">
        <f>LEN(G2708)-LEN(SUBSTITUTE(G2708," ",""))+1</f>
      </c>
      <c r="I2708" s="5">
        <f>IF(H2708&gt;=10, 1, 2)</f>
      </c>
    </row>
    <row customHeight="true" ht="15" r="2709">
      <c r="A2709" s="5" t="str">
        <v>agreed-upon</v>
      </c>
      <c r="B2709" s="10" t="str">
        <v>j</v>
      </c>
      <c r="C2709" s="5">
        <f>VLOOKUP(A2709, All!$A$2:$E$1647, 1)</f>
      </c>
      <c r="D2709" s="5">
        <f>VLOOKUP(A2709, All!$A$2:$E$1647, 2)</f>
      </c>
      <c r="E2709" s="5">
        <f>VLOOKUP(A2709, All!$A$2:$E$1647, 3)</f>
      </c>
      <c r="F2709" s="5">
        <f>VLOOKUP(A2709, All!$A$2:$E$1647, 4)</f>
      </c>
      <c r="G2709" s="5">
        <f>VLOOKUP(A2709, All!$A$2:$E$1647, 5)</f>
      </c>
      <c r="H2709" s="5">
        <f>LEN(G2709)-LEN(SUBSTITUTE(G2709," ",""))+1</f>
      </c>
      <c r="I2709" s="5">
        <f>IF(H2709&gt;=10, 1, 2)</f>
      </c>
    </row>
    <row customHeight="true" ht="15" r="2710">
      <c r="A2710" s="5" t="str">
        <v>betterment</v>
      </c>
      <c r="B2710" s="10" t="str">
        <v>n</v>
      </c>
      <c r="C2710" s="5">
        <f>VLOOKUP(A2710, All!$A$2:$E$1647, 1)</f>
      </c>
      <c r="D2710" s="5">
        <f>VLOOKUP(A2710, All!$A$2:$E$1647, 2)</f>
      </c>
      <c r="E2710" s="5">
        <f>VLOOKUP(A2710, All!$A$2:$E$1647, 3)</f>
      </c>
      <c r="F2710" s="5">
        <f>VLOOKUP(A2710, All!$A$2:$E$1647, 4)</f>
      </c>
      <c r="G2710" s="5">
        <f>VLOOKUP(A2710, All!$A$2:$E$1647, 5)</f>
      </c>
      <c r="H2710" s="5">
        <f>LEN(G2710)-LEN(SUBSTITUTE(G2710," ",""))+1</f>
      </c>
      <c r="I2710" s="5">
        <f>IF(H2710&gt;=10, 1, 2)</f>
      </c>
    </row>
    <row customHeight="true" ht="15" r="2711">
      <c r="A2711" s="5" t="str">
        <v>moralistic</v>
      </c>
      <c r="B2711" s="10" t="str">
        <v>j</v>
      </c>
      <c r="C2711" s="5">
        <f>VLOOKUP(A2711, All!$A$2:$E$1647, 1)</f>
      </c>
      <c r="D2711" s="5">
        <f>VLOOKUP(A2711, All!$A$2:$E$1647, 2)</f>
      </c>
      <c r="E2711" s="5">
        <f>VLOOKUP(A2711, All!$A$2:$E$1647, 3)</f>
      </c>
      <c r="F2711" s="5">
        <f>VLOOKUP(A2711, All!$A$2:$E$1647, 4)</f>
      </c>
      <c r="G2711" s="5">
        <f>VLOOKUP(A2711, All!$A$2:$E$1647, 5)</f>
      </c>
      <c r="H2711" s="5">
        <f>LEN(G2711)-LEN(SUBSTITUTE(G2711," ",""))+1</f>
      </c>
      <c r="I2711" s="5">
        <f>IF(H2711&gt;=10, 1, 2)</f>
      </c>
    </row>
    <row customHeight="true" ht="15" r="2712">
      <c r="A2712" s="5" t="str">
        <v>identifying</v>
      </c>
      <c r="B2712" s="10" t="str">
        <v>j</v>
      </c>
      <c r="C2712" s="5">
        <f>VLOOKUP(A2712, All!$A$2:$E$1647, 1)</f>
      </c>
      <c r="D2712" s="5">
        <f>VLOOKUP(A2712, All!$A$2:$E$1647, 2)</f>
      </c>
      <c r="E2712" s="5">
        <f>VLOOKUP(A2712, All!$A$2:$E$1647, 3)</f>
      </c>
      <c r="F2712" s="5">
        <f>VLOOKUP(A2712, All!$A$2:$E$1647, 4)</f>
      </c>
      <c r="G2712" s="5">
        <f>VLOOKUP(A2712, All!$A$2:$E$1647, 5)</f>
      </c>
      <c r="H2712" s="5">
        <f>LEN(G2712)-LEN(SUBSTITUTE(G2712," ",""))+1</f>
      </c>
      <c r="I2712" s="5">
        <f>IF(H2712&gt;=10, 1, 2)</f>
      </c>
    </row>
    <row customHeight="true" ht="15" r="2713">
      <c r="A2713" s="5" t="str">
        <v>panoply</v>
      </c>
      <c r="B2713" s="10" t="str">
        <v>n</v>
      </c>
      <c r="C2713" s="5">
        <f>VLOOKUP(A2713, All!$A$2:$E$1647, 1)</f>
      </c>
      <c r="D2713" s="5">
        <f>VLOOKUP(A2713, All!$A$2:$E$1647, 2)</f>
      </c>
      <c r="E2713" s="5">
        <f>VLOOKUP(A2713, All!$A$2:$E$1647, 3)</f>
      </c>
      <c r="F2713" s="5">
        <f>VLOOKUP(A2713, All!$A$2:$E$1647, 4)</f>
      </c>
      <c r="G2713" s="5">
        <f>VLOOKUP(A2713, All!$A$2:$E$1647, 5)</f>
      </c>
      <c r="H2713" s="5">
        <f>LEN(G2713)-LEN(SUBSTITUTE(G2713," ",""))+1</f>
      </c>
      <c r="I2713" s="5">
        <f>IF(H2713&gt;=10, 1, 2)</f>
      </c>
    </row>
    <row customHeight="true" ht="15" r="2714">
      <c r="A2714" s="5" t="str">
        <v>demarcate</v>
      </c>
      <c r="B2714" s="10" t="str">
        <v>v</v>
      </c>
      <c r="C2714" s="5">
        <f>VLOOKUP(A2714, All!$A$2:$E$1647, 1)</f>
      </c>
      <c r="D2714" s="5">
        <f>VLOOKUP(A2714, All!$A$2:$E$1647, 2)</f>
      </c>
      <c r="E2714" s="5">
        <f>VLOOKUP(A2714, All!$A$2:$E$1647, 3)</f>
      </c>
      <c r="F2714" s="5">
        <f>VLOOKUP(A2714, All!$A$2:$E$1647, 4)</f>
      </c>
      <c r="G2714" s="5">
        <f>VLOOKUP(A2714, All!$A$2:$E$1647, 5)</f>
      </c>
      <c r="H2714" s="5">
        <f>LEN(G2714)-LEN(SUBSTITUTE(G2714," ",""))+1</f>
      </c>
      <c r="I2714" s="5">
        <f>IF(H2714&gt;=10, 1, 2)</f>
      </c>
    </row>
    <row customHeight="true" ht="15" r="2715">
      <c r="A2715" s="5" t="str">
        <v>obsolescence</v>
      </c>
      <c r="B2715" s="10" t="str">
        <v>n</v>
      </c>
      <c r="C2715" s="5">
        <f>VLOOKUP(A2715, All!$A$2:$E$1647, 1)</f>
      </c>
      <c r="D2715" s="5">
        <f>VLOOKUP(A2715, All!$A$2:$E$1647, 2)</f>
      </c>
      <c r="E2715" s="5">
        <f>VLOOKUP(A2715, All!$A$2:$E$1647, 3)</f>
      </c>
      <c r="F2715" s="5">
        <f>VLOOKUP(A2715, All!$A$2:$E$1647, 4)</f>
      </c>
      <c r="G2715" s="5">
        <f>VLOOKUP(A2715, All!$A$2:$E$1647, 5)</f>
      </c>
      <c r="H2715" s="5">
        <f>LEN(G2715)-LEN(SUBSTITUTE(G2715," ",""))+1</f>
      </c>
      <c r="I2715" s="5">
        <f>IF(H2715&gt;=10, 1, 2)</f>
      </c>
    </row>
    <row customHeight="true" ht="15" r="2716">
      <c r="A2716" s="5" t="str">
        <v>reintegration</v>
      </c>
      <c r="B2716" s="10" t="str">
        <v>n</v>
      </c>
      <c r="C2716" s="5">
        <f>VLOOKUP(A2716, All!$A$2:$E$1647, 1)</f>
      </c>
      <c r="D2716" s="5">
        <f>VLOOKUP(A2716, All!$A$2:$E$1647, 2)</f>
      </c>
      <c r="E2716" s="5">
        <f>VLOOKUP(A2716, All!$A$2:$E$1647, 3)</f>
      </c>
      <c r="F2716" s="5">
        <f>VLOOKUP(A2716, All!$A$2:$E$1647, 4)</f>
      </c>
      <c r="G2716" s="5">
        <f>VLOOKUP(A2716, All!$A$2:$E$1647, 5)</f>
      </c>
      <c r="H2716" s="5">
        <f>LEN(G2716)-LEN(SUBSTITUTE(G2716," ",""))+1</f>
      </c>
      <c r="I2716" s="5">
        <f>IF(H2716&gt;=10, 1, 2)</f>
      </c>
    </row>
    <row customHeight="true" ht="15" r="2717">
      <c r="A2717" s="5" t="str">
        <v>proximate</v>
      </c>
      <c r="B2717" s="10" t="str">
        <v>j</v>
      </c>
      <c r="C2717" s="5">
        <f>VLOOKUP(A2717, All!$A$2:$E$1647, 1)</f>
      </c>
      <c r="D2717" s="5">
        <f>VLOOKUP(A2717, All!$A$2:$E$1647, 2)</f>
      </c>
      <c r="E2717" s="5">
        <f>VLOOKUP(A2717, All!$A$2:$E$1647, 3)</f>
      </c>
      <c r="F2717" s="5">
        <f>VLOOKUP(A2717, All!$A$2:$E$1647, 4)</f>
      </c>
      <c r="G2717" s="5">
        <f>VLOOKUP(A2717, All!$A$2:$E$1647, 5)</f>
      </c>
      <c r="H2717" s="5">
        <f>LEN(G2717)-LEN(SUBSTITUTE(G2717," ",""))+1</f>
      </c>
      <c r="I2717" s="5">
        <f>IF(H2717&gt;=10, 1, 2)</f>
      </c>
    </row>
    <row customHeight="true" ht="15" r="2718">
      <c r="A2718" s="5" t="str">
        <v>singly</v>
      </c>
      <c r="B2718" s="10" t="str">
        <v>r</v>
      </c>
      <c r="C2718" s="5">
        <f>VLOOKUP(A2718, All!$A$2:$E$1647, 1)</f>
      </c>
      <c r="D2718" s="5">
        <f>VLOOKUP(A2718, All!$A$2:$E$1647, 2)</f>
      </c>
      <c r="E2718" s="5">
        <f>VLOOKUP(A2718, All!$A$2:$E$1647, 3)</f>
      </c>
      <c r="F2718" s="5">
        <f>VLOOKUP(A2718, All!$A$2:$E$1647, 4)</f>
      </c>
      <c r="G2718" s="5">
        <f>VLOOKUP(A2718, All!$A$2:$E$1647, 5)</f>
      </c>
      <c r="H2718" s="5">
        <f>LEN(G2718)-LEN(SUBSTITUTE(G2718," ",""))+1</f>
      </c>
      <c r="I2718" s="5">
        <f>IF(H2718&gt;=10, 1, 2)</f>
      </c>
    </row>
    <row customHeight="true" ht="15" r="2719">
      <c r="A2719" s="5" t="str">
        <v>cogent</v>
      </c>
      <c r="B2719" s="10" t="str">
        <v>j</v>
      </c>
      <c r="C2719" s="5">
        <f>VLOOKUP(A2719, All!$A$2:$E$1647, 1)</f>
      </c>
      <c r="D2719" s="5">
        <f>VLOOKUP(A2719, All!$A$2:$E$1647, 2)</f>
      </c>
      <c r="E2719" s="5">
        <f>VLOOKUP(A2719, All!$A$2:$E$1647, 3)</f>
      </c>
      <c r="F2719" s="5">
        <f>VLOOKUP(A2719, All!$A$2:$E$1647, 4)</f>
      </c>
      <c r="G2719" s="5">
        <f>VLOOKUP(A2719, All!$A$2:$E$1647, 5)</f>
      </c>
      <c r="H2719" s="5">
        <f>LEN(G2719)-LEN(SUBSTITUTE(G2719," ",""))+1</f>
      </c>
      <c r="I2719" s="5">
        <f>IF(H2719&gt;=10, 1, 2)</f>
      </c>
    </row>
    <row customHeight="true" ht="15" r="2720">
      <c r="A2720" s="5" t="str">
        <v>constructively</v>
      </c>
      <c r="B2720" s="10" t="str">
        <v>r</v>
      </c>
      <c r="C2720" s="5">
        <f>VLOOKUP(A2720, All!$A$2:$E$1647, 1)</f>
      </c>
      <c r="D2720" s="5">
        <f>VLOOKUP(A2720, All!$A$2:$E$1647, 2)</f>
      </c>
      <c r="E2720" s="5">
        <f>VLOOKUP(A2720, All!$A$2:$E$1647, 3)</f>
      </c>
      <c r="F2720" s="5">
        <f>VLOOKUP(A2720, All!$A$2:$E$1647, 4)</f>
      </c>
      <c r="G2720" s="5">
        <f>VLOOKUP(A2720, All!$A$2:$E$1647, 5)</f>
      </c>
      <c r="H2720" s="5">
        <f>LEN(G2720)-LEN(SUBSTITUTE(G2720," ",""))+1</f>
      </c>
      <c r="I2720" s="5">
        <f>IF(H2720&gt;=10, 1, 2)</f>
      </c>
    </row>
    <row customHeight="true" ht="15" r="2721">
      <c r="A2721" s="5" t="str">
        <v>symbiosis</v>
      </c>
      <c r="B2721" s="10" t="str">
        <v>n</v>
      </c>
      <c r="C2721" s="5">
        <f>VLOOKUP(A2721, All!$A$2:$E$1647, 1)</f>
      </c>
      <c r="D2721" s="5">
        <f>VLOOKUP(A2721, All!$A$2:$E$1647, 2)</f>
      </c>
      <c r="E2721" s="5">
        <f>VLOOKUP(A2721, All!$A$2:$E$1647, 3)</f>
      </c>
      <c r="F2721" s="5">
        <f>VLOOKUP(A2721, All!$A$2:$E$1647, 4)</f>
      </c>
      <c r="G2721" s="5">
        <f>VLOOKUP(A2721, All!$A$2:$E$1647, 5)</f>
      </c>
      <c r="H2721" s="5">
        <f>LEN(G2721)-LEN(SUBSTITUTE(G2721," ",""))+1</f>
      </c>
      <c r="I2721" s="5">
        <f>IF(H2721&gt;=10, 1, 2)</f>
      </c>
    </row>
    <row customHeight="true" ht="15" r="2722">
      <c r="A2722" s="5" t="str">
        <v>self-sacrifice</v>
      </c>
      <c r="B2722" s="10" t="str">
        <v>n</v>
      </c>
      <c r="C2722" s="5">
        <f>VLOOKUP(A2722, All!$A$2:$E$1647, 1)</f>
      </c>
      <c r="D2722" s="5">
        <f>VLOOKUP(A2722, All!$A$2:$E$1647, 2)</f>
      </c>
      <c r="E2722" s="5">
        <f>VLOOKUP(A2722, All!$A$2:$E$1647, 3)</f>
      </c>
      <c r="F2722" s="5">
        <f>VLOOKUP(A2722, All!$A$2:$E$1647, 4)</f>
      </c>
      <c r="G2722" s="5">
        <f>VLOOKUP(A2722, All!$A$2:$E$1647, 5)</f>
      </c>
      <c r="H2722" s="5">
        <f>LEN(G2722)-LEN(SUBSTITUTE(G2722," ",""))+1</f>
      </c>
      <c r="I2722" s="5">
        <f>IF(H2722&gt;=10, 1, 2)</f>
      </c>
    </row>
    <row customHeight="true" ht="15" r="2723">
      <c r="A2723" s="5" t="str">
        <v>transformed</v>
      </c>
      <c r="B2723" s="10" t="str">
        <v>j</v>
      </c>
      <c r="C2723" s="5">
        <f>VLOOKUP(A2723, All!$A$2:$E$1647, 1)</f>
      </c>
      <c r="D2723" s="5">
        <f>VLOOKUP(A2723, All!$A$2:$E$1647, 2)</f>
      </c>
      <c r="E2723" s="5">
        <f>VLOOKUP(A2723, All!$A$2:$E$1647, 3)</f>
      </c>
      <c r="F2723" s="5">
        <f>VLOOKUP(A2723, All!$A$2:$E$1647, 4)</f>
      </c>
      <c r="G2723" s="5">
        <f>VLOOKUP(A2723, All!$A$2:$E$1647, 5)</f>
      </c>
      <c r="H2723" s="5">
        <f>LEN(G2723)-LEN(SUBSTITUTE(G2723," ",""))+1</f>
      </c>
      <c r="I2723" s="5">
        <f>IF(H2723&gt;=10, 1, 2)</f>
      </c>
    </row>
    <row customHeight="true" ht="15" r="2724">
      <c r="A2724" s="5" t="str">
        <v>city-state</v>
      </c>
      <c r="B2724" s="10" t="str">
        <v>n</v>
      </c>
      <c r="C2724" s="5">
        <f>VLOOKUP(A2724, All!$A$2:$E$1647, 1)</f>
      </c>
      <c r="D2724" s="5">
        <f>VLOOKUP(A2724, All!$A$2:$E$1647, 2)</f>
      </c>
      <c r="E2724" s="5">
        <f>VLOOKUP(A2724, All!$A$2:$E$1647, 3)</f>
      </c>
      <c r="F2724" s="5">
        <f>VLOOKUP(A2724, All!$A$2:$E$1647, 4)</f>
      </c>
      <c r="G2724" s="5">
        <f>VLOOKUP(A2724, All!$A$2:$E$1647, 5)</f>
      </c>
      <c r="H2724" s="5">
        <f>LEN(G2724)-LEN(SUBSTITUTE(G2724," ",""))+1</f>
      </c>
      <c r="I2724" s="5">
        <f>IF(H2724&gt;=10, 1, 2)</f>
      </c>
    </row>
    <row customHeight="true" ht="15" r="2725">
      <c r="A2725" s="5" t="str">
        <v>reformulate</v>
      </c>
      <c r="B2725" s="10" t="str">
        <v>v</v>
      </c>
      <c r="C2725" s="5">
        <f>VLOOKUP(A2725, All!$A$2:$E$1647, 1)</f>
      </c>
      <c r="D2725" s="5">
        <f>VLOOKUP(A2725, All!$A$2:$E$1647, 2)</f>
      </c>
      <c r="E2725" s="5">
        <f>VLOOKUP(A2725, All!$A$2:$E$1647, 3)</f>
      </c>
      <c r="F2725" s="5">
        <f>VLOOKUP(A2725, All!$A$2:$E$1647, 4)</f>
      </c>
      <c r="G2725" s="5">
        <f>VLOOKUP(A2725, All!$A$2:$E$1647, 5)</f>
      </c>
      <c r="H2725" s="5">
        <f>LEN(G2725)-LEN(SUBSTITUTE(G2725," ",""))+1</f>
      </c>
      <c r="I2725" s="5">
        <f>IF(H2725&gt;=10, 1, 2)</f>
      </c>
    </row>
    <row customHeight="true" ht="15" r="2726">
      <c r="A2726" s="5" t="str">
        <v>disentangle</v>
      </c>
      <c r="B2726" s="10" t="str">
        <v>v</v>
      </c>
      <c r="C2726" s="5">
        <f>VLOOKUP(A2726, All!$A$2:$E$1647, 1)</f>
      </c>
      <c r="D2726" s="5">
        <f>VLOOKUP(A2726, All!$A$2:$E$1647, 2)</f>
      </c>
      <c r="E2726" s="5">
        <f>VLOOKUP(A2726, All!$A$2:$E$1647, 3)</f>
      </c>
      <c r="F2726" s="5">
        <f>VLOOKUP(A2726, All!$A$2:$E$1647, 4)</f>
      </c>
      <c r="G2726" s="5">
        <f>VLOOKUP(A2726, All!$A$2:$E$1647, 5)</f>
      </c>
      <c r="H2726" s="5">
        <f>LEN(G2726)-LEN(SUBSTITUTE(G2726," ",""))+1</f>
      </c>
      <c r="I2726" s="5">
        <f>IF(H2726&gt;=10, 1, 2)</f>
      </c>
    </row>
    <row customHeight="true" ht="15" r="2727">
      <c r="A2727" s="5" t="str">
        <v>peer-reviewed</v>
      </c>
      <c r="B2727" s="10" t="str">
        <v>j</v>
      </c>
      <c r="C2727" s="5">
        <f>VLOOKUP(A2727, All!$A$2:$E$1647, 1)</f>
      </c>
      <c r="D2727" s="5">
        <f>VLOOKUP(A2727, All!$A$2:$E$1647, 2)</f>
      </c>
      <c r="E2727" s="5">
        <f>VLOOKUP(A2727, All!$A$2:$E$1647, 3)</f>
      </c>
      <c r="F2727" s="5">
        <f>VLOOKUP(A2727, All!$A$2:$E$1647, 4)</f>
      </c>
      <c r="G2727" s="5">
        <f>VLOOKUP(A2727, All!$A$2:$E$1647, 5)</f>
      </c>
      <c r="H2727" s="5">
        <f>LEN(G2727)-LEN(SUBSTITUTE(G2727," ",""))+1</f>
      </c>
      <c r="I2727" s="5">
        <f>IF(H2727&gt;=10, 1, 2)</f>
      </c>
    </row>
    <row customHeight="true" ht="15" r="2728">
      <c r="A2728" s="5" t="str">
        <v>self-preservation</v>
      </c>
      <c r="B2728" s="10" t="str">
        <v>n</v>
      </c>
      <c r="C2728" s="5">
        <f>VLOOKUP(A2728, All!$A$2:$E$1647, 1)</f>
      </c>
      <c r="D2728" s="5">
        <f>VLOOKUP(A2728, All!$A$2:$E$1647, 2)</f>
      </c>
      <c r="E2728" s="5">
        <f>VLOOKUP(A2728, All!$A$2:$E$1647, 3)</f>
      </c>
      <c r="F2728" s="5">
        <f>VLOOKUP(A2728, All!$A$2:$E$1647, 4)</f>
      </c>
      <c r="G2728" s="5">
        <f>VLOOKUP(A2728, All!$A$2:$E$1647, 5)</f>
      </c>
      <c r="H2728" s="5">
        <f>LEN(G2728)-LEN(SUBSTITUTE(G2728," ",""))+1</f>
      </c>
      <c r="I2728" s="5">
        <f>IF(H2728&gt;=10, 1, 2)</f>
      </c>
    </row>
    <row customHeight="true" ht="15" r="2729">
      <c r="A2729" s="5" t="str">
        <v>all-encompassing</v>
      </c>
      <c r="B2729" s="10" t="str">
        <v>j</v>
      </c>
      <c r="C2729" s="5">
        <f>VLOOKUP(A2729, All!$A$2:$E$1647, 1)</f>
      </c>
      <c r="D2729" s="5">
        <f>VLOOKUP(A2729, All!$A$2:$E$1647, 2)</f>
      </c>
      <c r="E2729" s="5">
        <f>VLOOKUP(A2729, All!$A$2:$E$1647, 3)</f>
      </c>
      <c r="F2729" s="5">
        <f>VLOOKUP(A2729, All!$A$2:$E$1647, 4)</f>
      </c>
      <c r="G2729" s="5">
        <f>VLOOKUP(A2729, All!$A$2:$E$1647, 5)</f>
      </c>
      <c r="H2729" s="5">
        <f>LEN(G2729)-LEN(SUBSTITUTE(G2729," ",""))+1</f>
      </c>
      <c r="I2729" s="5">
        <f>IF(H2729&gt;=10, 1, 2)</f>
      </c>
    </row>
    <row customHeight="true" ht="15" r="2730">
      <c r="A2730" s="5" t="str">
        <v>appreciably</v>
      </c>
      <c r="B2730" s="10" t="str">
        <v>r</v>
      </c>
      <c r="C2730" s="5">
        <f>VLOOKUP(A2730, All!$A$2:$E$1647, 1)</f>
      </c>
      <c r="D2730" s="5">
        <f>VLOOKUP(A2730, All!$A$2:$E$1647, 2)</f>
      </c>
      <c r="E2730" s="5">
        <f>VLOOKUP(A2730, All!$A$2:$E$1647, 3)</f>
      </c>
      <c r="F2730" s="5">
        <f>VLOOKUP(A2730, All!$A$2:$E$1647, 4)</f>
      </c>
      <c r="G2730" s="5">
        <f>VLOOKUP(A2730, All!$A$2:$E$1647, 5)</f>
      </c>
      <c r="H2730" s="5">
        <f>LEN(G2730)-LEN(SUBSTITUTE(G2730," ",""))+1</f>
      </c>
      <c r="I2730" s="5">
        <f>IF(H2730&gt;=10, 1, 2)</f>
      </c>
    </row>
    <row customHeight="true" ht="15" r="2731">
      <c r="A2731" s="5" t="str">
        <v>dovetail</v>
      </c>
      <c r="B2731" s="10" t="str">
        <v>v</v>
      </c>
      <c r="C2731" s="5">
        <f>VLOOKUP(A2731, All!$A$2:$E$1647, 1)</f>
      </c>
      <c r="D2731" s="5">
        <f>VLOOKUP(A2731, All!$A$2:$E$1647, 2)</f>
      </c>
      <c r="E2731" s="5">
        <f>VLOOKUP(A2731, All!$A$2:$E$1647, 3)</f>
      </c>
      <c r="F2731" s="5">
        <f>VLOOKUP(A2731, All!$A$2:$E$1647, 4)</f>
      </c>
      <c r="G2731" s="5">
        <f>VLOOKUP(A2731, All!$A$2:$E$1647, 5)</f>
      </c>
      <c r="H2731" s="5">
        <f>LEN(G2731)-LEN(SUBSTITUTE(G2731," ",""))+1</f>
      </c>
      <c r="I2731" s="5">
        <f>IF(H2731&gt;=10, 1, 2)</f>
      </c>
    </row>
    <row customHeight="true" ht="15" r="2732">
      <c r="A2732" s="5" t="str">
        <v>irrelevance</v>
      </c>
      <c r="B2732" s="10" t="str">
        <v>n</v>
      </c>
      <c r="C2732" s="5">
        <f>VLOOKUP(A2732, All!$A$2:$E$1647, 1)</f>
      </c>
      <c r="D2732" s="5">
        <f>VLOOKUP(A2732, All!$A$2:$E$1647, 2)</f>
      </c>
      <c r="E2732" s="5">
        <f>VLOOKUP(A2732, All!$A$2:$E$1647, 3)</f>
      </c>
      <c r="F2732" s="5">
        <f>VLOOKUP(A2732, All!$A$2:$E$1647, 4)</f>
      </c>
      <c r="G2732" s="5">
        <f>VLOOKUP(A2732, All!$A$2:$E$1647, 5)</f>
      </c>
      <c r="H2732" s="5">
        <f>LEN(G2732)-LEN(SUBSTITUTE(G2732," ",""))+1</f>
      </c>
      <c r="I2732" s="5">
        <f>IF(H2732&gt;=10, 1, 2)</f>
      </c>
    </row>
    <row customHeight="true" ht="15" r="2733">
      <c r="A2733" s="5" t="str">
        <v>truncated</v>
      </c>
      <c r="B2733" s="10" t="str">
        <v>j</v>
      </c>
      <c r="C2733" s="5">
        <f>VLOOKUP(A2733, All!$A$2:$E$1647, 1)</f>
      </c>
      <c r="D2733" s="5">
        <f>VLOOKUP(A2733, All!$A$2:$E$1647, 2)</f>
      </c>
      <c r="E2733" s="5">
        <f>VLOOKUP(A2733, All!$A$2:$E$1647, 3)</f>
      </c>
      <c r="F2733" s="5">
        <f>VLOOKUP(A2733, All!$A$2:$E$1647, 4)</f>
      </c>
      <c r="G2733" s="5">
        <f>VLOOKUP(A2733, All!$A$2:$E$1647, 5)</f>
      </c>
      <c r="H2733" s="5">
        <f>LEN(G2733)-LEN(SUBSTITUTE(G2733," ",""))+1</f>
      </c>
      <c r="I2733" s="5">
        <f>IF(H2733&gt;=10, 1, 2)</f>
      </c>
    </row>
    <row customHeight="true" ht="15" r="2734">
      <c r="A2734" s="5" t="str">
        <v>biweekly</v>
      </c>
      <c r="B2734" s="10" t="str">
        <v>r</v>
      </c>
      <c r="C2734" s="5">
        <f>VLOOKUP(A2734, All!$A$2:$E$1647, 1)</f>
      </c>
      <c r="D2734" s="5">
        <f>VLOOKUP(A2734, All!$A$2:$E$1647, 2)</f>
      </c>
      <c r="E2734" s="5">
        <f>VLOOKUP(A2734, All!$A$2:$E$1647, 3)</f>
      </c>
      <c r="F2734" s="5">
        <f>VLOOKUP(A2734, All!$A$2:$E$1647, 4)</f>
      </c>
      <c r="G2734" s="5">
        <f>VLOOKUP(A2734, All!$A$2:$E$1647, 5)</f>
      </c>
      <c r="H2734" s="5">
        <f>LEN(G2734)-LEN(SUBSTITUTE(G2734," ",""))+1</f>
      </c>
      <c r="I2734" s="5">
        <f>IF(H2734&gt;=10, 1, 2)</f>
      </c>
    </row>
    <row customHeight="true" ht="15" r="2735">
      <c r="A2735" s="5" t="str">
        <v>contained</v>
      </c>
      <c r="B2735" s="10" t="str">
        <v>j</v>
      </c>
      <c r="C2735" s="5">
        <f>VLOOKUP(A2735, All!$A$2:$E$1647, 1)</f>
      </c>
      <c r="D2735" s="5">
        <f>VLOOKUP(A2735, All!$A$2:$E$1647, 2)</f>
      </c>
      <c r="E2735" s="5">
        <f>VLOOKUP(A2735, All!$A$2:$E$1647, 3)</f>
      </c>
      <c r="F2735" s="5">
        <f>VLOOKUP(A2735, All!$A$2:$E$1647, 4)</f>
      </c>
      <c r="G2735" s="5">
        <f>VLOOKUP(A2735, All!$A$2:$E$1647, 5)</f>
      </c>
      <c r="H2735" s="5">
        <f>LEN(G2735)-LEN(SUBSTITUTE(G2735," ",""))+1</f>
      </c>
      <c r="I2735" s="5">
        <f>IF(H2735&gt;=10, 1, 2)</f>
      </c>
    </row>
    <row customHeight="true" ht="15" r="2736">
      <c r="A2736" s="5" t="str">
        <v>ostensible</v>
      </c>
      <c r="B2736" s="10" t="str">
        <v>j</v>
      </c>
      <c r="C2736" s="5">
        <f>VLOOKUP(A2736, All!$A$2:$E$1647, 1)</f>
      </c>
      <c r="D2736" s="5">
        <f>VLOOKUP(A2736, All!$A$2:$E$1647, 2)</f>
      </c>
      <c r="E2736" s="5">
        <f>VLOOKUP(A2736, All!$A$2:$E$1647, 3)</f>
      </c>
      <c r="F2736" s="5">
        <f>VLOOKUP(A2736, All!$A$2:$E$1647, 4)</f>
      </c>
      <c r="G2736" s="5">
        <f>VLOOKUP(A2736, All!$A$2:$E$1647, 5)</f>
      </c>
      <c r="H2736" s="5">
        <f>LEN(G2736)-LEN(SUBSTITUTE(G2736," ",""))+1</f>
      </c>
      <c r="I2736" s="5">
        <f>IF(H2736&gt;=10, 1, 2)</f>
      </c>
    </row>
    <row customHeight="true" ht="15" r="2737">
      <c r="A2737" s="5" t="str">
        <v>reactivate</v>
      </c>
      <c r="B2737" s="10" t="str">
        <v>v</v>
      </c>
      <c r="C2737" s="5">
        <f>VLOOKUP(A2737, All!$A$2:$E$1647, 1)</f>
      </c>
      <c r="D2737" s="5">
        <f>VLOOKUP(A2737, All!$A$2:$E$1647, 2)</f>
      </c>
      <c r="E2737" s="5">
        <f>VLOOKUP(A2737, All!$A$2:$E$1647, 3)</f>
      </c>
      <c r="F2737" s="5">
        <f>VLOOKUP(A2737, All!$A$2:$E$1647, 4)</f>
      </c>
      <c r="G2737" s="5">
        <f>VLOOKUP(A2737, All!$A$2:$E$1647, 5)</f>
      </c>
      <c r="H2737" s="5">
        <f>LEN(G2737)-LEN(SUBSTITUTE(G2737," ",""))+1</f>
      </c>
      <c r="I2737" s="5">
        <f>IF(H2737&gt;=10, 1, 2)</f>
      </c>
    </row>
    <row customHeight="true" ht="15" r="2738">
      <c r="A2738" s="5" t="str">
        <v>unexamined</v>
      </c>
      <c r="B2738" s="10" t="str">
        <v>j</v>
      </c>
      <c r="C2738" s="5">
        <f>VLOOKUP(A2738, All!$A$2:$E$1647, 1)</f>
      </c>
      <c r="D2738" s="5">
        <f>VLOOKUP(A2738, All!$A$2:$E$1647, 2)</f>
      </c>
      <c r="E2738" s="5">
        <f>VLOOKUP(A2738, All!$A$2:$E$1647, 3)</f>
      </c>
      <c r="F2738" s="5">
        <f>VLOOKUP(A2738, All!$A$2:$E$1647, 4)</f>
      </c>
      <c r="G2738" s="5">
        <f>VLOOKUP(A2738, All!$A$2:$E$1647, 5)</f>
      </c>
      <c r="H2738" s="5">
        <f>LEN(G2738)-LEN(SUBSTITUTE(G2738," ",""))+1</f>
      </c>
      <c r="I2738" s="5">
        <f>IF(H2738&gt;=10, 1, 2)</f>
      </c>
    </row>
    <row customHeight="true" ht="15" r="2739">
      <c r="A2739" s="5" t="str">
        <v>demonstrably</v>
      </c>
      <c r="B2739" s="10" t="str">
        <v>r</v>
      </c>
      <c r="C2739" s="5">
        <f>VLOOKUP(A2739, All!$A$2:$E$1647, 1)</f>
      </c>
      <c r="D2739" s="5">
        <f>VLOOKUP(A2739, All!$A$2:$E$1647, 2)</f>
      </c>
      <c r="E2739" s="5">
        <f>VLOOKUP(A2739, All!$A$2:$E$1647, 3)</f>
      </c>
      <c r="F2739" s="5">
        <f>VLOOKUP(A2739, All!$A$2:$E$1647, 4)</f>
      </c>
      <c r="G2739" s="5">
        <f>VLOOKUP(A2739, All!$A$2:$E$1647, 5)</f>
      </c>
      <c r="H2739" s="5">
        <f>LEN(G2739)-LEN(SUBSTITUTE(G2739," ",""))+1</f>
      </c>
      <c r="I2739" s="5">
        <f>IF(H2739&gt;=10, 1, 2)</f>
      </c>
    </row>
    <row customHeight="true" ht="15" r="2740">
      <c r="A2740" s="5" t="str">
        <v>edited</v>
      </c>
      <c r="B2740" s="10" t="str">
        <v>j</v>
      </c>
      <c r="C2740" s="5">
        <f>VLOOKUP(A2740, All!$A$2:$E$1647, 1)</f>
      </c>
      <c r="D2740" s="5">
        <f>VLOOKUP(A2740, All!$A$2:$E$1647, 2)</f>
      </c>
      <c r="E2740" s="5">
        <f>VLOOKUP(A2740, All!$A$2:$E$1647, 3)</f>
      </c>
      <c r="F2740" s="5">
        <f>VLOOKUP(A2740, All!$A$2:$E$1647, 4)</f>
      </c>
      <c r="G2740" s="5">
        <f>VLOOKUP(A2740, All!$A$2:$E$1647, 5)</f>
      </c>
      <c r="H2740" s="5">
        <f>LEN(G2740)-LEN(SUBSTITUTE(G2740," ",""))+1</f>
      </c>
      <c r="I2740" s="5">
        <f>IF(H2740&gt;=10, 1, 2)</f>
      </c>
    </row>
    <row customHeight="true" ht="15" r="2741">
      <c r="A2741" s="5" t="str">
        <v>yielding</v>
      </c>
      <c r="B2741" s="10" t="str">
        <v>j</v>
      </c>
      <c r="C2741" s="5">
        <f>VLOOKUP(A2741, All!$A$2:$E$1647, 1)</f>
      </c>
      <c r="D2741" s="5">
        <f>VLOOKUP(A2741, All!$A$2:$E$1647, 2)</f>
      </c>
      <c r="E2741" s="5">
        <f>VLOOKUP(A2741, All!$A$2:$E$1647, 3)</f>
      </c>
      <c r="F2741" s="5">
        <f>VLOOKUP(A2741, All!$A$2:$E$1647, 4)</f>
      </c>
      <c r="G2741" s="5">
        <f>VLOOKUP(A2741, All!$A$2:$E$1647, 5)</f>
      </c>
      <c r="H2741" s="5">
        <f>LEN(G2741)-LEN(SUBSTITUTE(G2741," ",""))+1</f>
      </c>
      <c r="I2741" s="5">
        <f>IF(H2741&gt;=10, 1, 2)</f>
      </c>
    </row>
    <row customHeight="true" ht="15" r="2742">
      <c r="A2742" s="5" t="str">
        <v>add-on</v>
      </c>
      <c r="B2742" s="10" t="str">
        <v>n</v>
      </c>
      <c r="C2742" s="5">
        <f>VLOOKUP(A2742, All!$A$2:$E$1647, 1)</f>
      </c>
      <c r="D2742" s="5">
        <f>VLOOKUP(A2742, All!$A$2:$E$1647, 2)</f>
      </c>
      <c r="E2742" s="5">
        <f>VLOOKUP(A2742, All!$A$2:$E$1647, 3)</f>
      </c>
      <c r="F2742" s="5">
        <f>VLOOKUP(A2742, All!$A$2:$E$1647, 4)</f>
      </c>
      <c r="G2742" s="5">
        <f>VLOOKUP(A2742, All!$A$2:$E$1647, 5)</f>
      </c>
      <c r="H2742" s="5">
        <f>LEN(G2742)-LEN(SUBSTITUTE(G2742," ",""))+1</f>
      </c>
      <c r="I2742" s="5">
        <f>IF(H2742&gt;=10, 1, 2)</f>
      </c>
    </row>
    <row customHeight="true" ht="15" r="2743">
      <c r="A2743" s="5" t="str">
        <v>capitulation</v>
      </c>
      <c r="B2743" s="10" t="str">
        <v>n</v>
      </c>
      <c r="C2743" s="5">
        <f>VLOOKUP(A2743, All!$A$2:$E$1647, 1)</f>
      </c>
      <c r="D2743" s="5">
        <f>VLOOKUP(A2743, All!$A$2:$E$1647, 2)</f>
      </c>
      <c r="E2743" s="5">
        <f>VLOOKUP(A2743, All!$A$2:$E$1647, 3)</f>
      </c>
      <c r="F2743" s="5">
        <f>VLOOKUP(A2743, All!$A$2:$E$1647, 4)</f>
      </c>
      <c r="G2743" s="5">
        <f>VLOOKUP(A2743, All!$A$2:$E$1647, 5)</f>
      </c>
      <c r="H2743" s="5">
        <f>LEN(G2743)-LEN(SUBSTITUTE(G2743," ",""))+1</f>
      </c>
      <c r="I2743" s="5">
        <f>IF(H2743&gt;=10, 1, 2)</f>
      </c>
    </row>
    <row customHeight="true" ht="15" r="2744">
      <c r="A2744" s="5" t="str">
        <v>interventionist</v>
      </c>
      <c r="B2744" s="10" t="str">
        <v>j</v>
      </c>
      <c r="C2744" s="5">
        <f>VLOOKUP(A2744, All!$A$2:$E$1647, 1)</f>
      </c>
      <c r="D2744" s="5">
        <f>VLOOKUP(A2744, All!$A$2:$E$1647, 2)</f>
      </c>
      <c r="E2744" s="5">
        <f>VLOOKUP(A2744, All!$A$2:$E$1647, 3)</f>
      </c>
      <c r="F2744" s="5">
        <f>VLOOKUP(A2744, All!$A$2:$E$1647, 4)</f>
      </c>
      <c r="G2744" s="5">
        <f>VLOOKUP(A2744, All!$A$2:$E$1647, 5)</f>
      </c>
      <c r="H2744" s="5">
        <f>LEN(G2744)-LEN(SUBSTITUTE(G2744," ",""))+1</f>
      </c>
      <c r="I2744" s="5">
        <f>IF(H2744&gt;=10, 1, 2)</f>
      </c>
    </row>
    <row customHeight="true" ht="15" r="2745">
      <c r="A2745" s="5" t="str">
        <v>manifold</v>
      </c>
      <c r="B2745" s="10" t="str">
        <v>j</v>
      </c>
      <c r="C2745" s="5">
        <f>VLOOKUP(A2745, All!$A$2:$E$1647, 1)</f>
      </c>
      <c r="D2745" s="5">
        <f>VLOOKUP(A2745, All!$A$2:$E$1647, 2)</f>
      </c>
      <c r="E2745" s="5">
        <f>VLOOKUP(A2745, All!$A$2:$E$1647, 3)</f>
      </c>
      <c r="F2745" s="5">
        <f>VLOOKUP(A2745, All!$A$2:$E$1647, 4)</f>
      </c>
      <c r="G2745" s="5">
        <f>VLOOKUP(A2745, All!$A$2:$E$1647, 5)</f>
      </c>
      <c r="H2745" s="5">
        <f>LEN(G2745)-LEN(SUBSTITUTE(G2745," ",""))+1</f>
      </c>
      <c r="I2745" s="5">
        <f>IF(H2745&gt;=10, 1, 2)</f>
      </c>
    </row>
    <row customHeight="true" ht="15" r="2746">
      <c r="A2746" s="5" t="str">
        <v>quantitatively</v>
      </c>
      <c r="B2746" s="10" t="str">
        <v>r</v>
      </c>
      <c r="C2746" s="5">
        <f>VLOOKUP(A2746, All!$A$2:$E$1647, 1)</f>
      </c>
      <c r="D2746" s="5">
        <f>VLOOKUP(A2746, All!$A$2:$E$1647, 2)</f>
      </c>
      <c r="E2746" s="5">
        <f>VLOOKUP(A2746, All!$A$2:$E$1647, 3)</f>
      </c>
      <c r="F2746" s="5">
        <f>VLOOKUP(A2746, All!$A$2:$E$1647, 4)</f>
      </c>
      <c r="G2746" s="5">
        <f>VLOOKUP(A2746, All!$A$2:$E$1647, 5)</f>
      </c>
      <c r="H2746" s="5">
        <f>LEN(G2746)-LEN(SUBSTITUTE(G2746," ",""))+1</f>
      </c>
      <c r="I2746" s="5">
        <f>IF(H2746&gt;=10, 1, 2)</f>
      </c>
    </row>
    <row customHeight="true" ht="15" r="2747">
      <c r="A2747" s="5" t="str">
        <v>de-emphasize</v>
      </c>
      <c r="B2747" s="10" t="str">
        <v>v</v>
      </c>
      <c r="C2747" s="5">
        <f>VLOOKUP(A2747, All!$A$2:$E$1647, 1)</f>
      </c>
      <c r="D2747" s="5">
        <f>VLOOKUP(A2747, All!$A$2:$E$1647, 2)</f>
      </c>
      <c r="E2747" s="5">
        <f>VLOOKUP(A2747, All!$A$2:$E$1647, 3)</f>
      </c>
      <c r="F2747" s="5">
        <f>VLOOKUP(A2747, All!$A$2:$E$1647, 4)</f>
      </c>
      <c r="G2747" s="5">
        <f>VLOOKUP(A2747, All!$A$2:$E$1647, 5)</f>
      </c>
      <c r="H2747" s="5">
        <f>LEN(G2747)-LEN(SUBSTITUTE(G2747," ",""))+1</f>
      </c>
      <c r="I2747" s="5">
        <f>IF(H2747&gt;=10, 1, 2)</f>
      </c>
    </row>
    <row customHeight="true" ht="15" r="2748">
      <c r="A2748" s="5" t="str">
        <v>append</v>
      </c>
      <c r="B2748" s="10" t="str">
        <v>v</v>
      </c>
      <c r="C2748" s="5">
        <f>VLOOKUP(A2748, All!$A$2:$E$1647, 1)</f>
      </c>
      <c r="D2748" s="5">
        <f>VLOOKUP(A2748, All!$A$2:$E$1647, 2)</f>
      </c>
      <c r="E2748" s="5">
        <f>VLOOKUP(A2748, All!$A$2:$E$1647, 3)</f>
      </c>
      <c r="F2748" s="5">
        <f>VLOOKUP(A2748, All!$A$2:$E$1647, 4)</f>
      </c>
      <c r="G2748" s="5">
        <f>VLOOKUP(A2748, All!$A$2:$E$1647, 5)</f>
      </c>
      <c r="H2748" s="5">
        <f>LEN(G2748)-LEN(SUBSTITUTE(G2748," ",""))+1</f>
      </c>
      <c r="I2748" s="5">
        <f>IF(H2748&gt;=10, 1, 2)</f>
      </c>
    </row>
    <row customHeight="true" ht="15" r="2749">
      <c r="A2749" s="5" t="str">
        <v>deletion</v>
      </c>
      <c r="B2749" s="10" t="str">
        <v>n</v>
      </c>
      <c r="C2749" s="5">
        <f>VLOOKUP(A2749, All!$A$2:$E$1647, 1)</f>
      </c>
      <c r="D2749" s="5">
        <f>VLOOKUP(A2749, All!$A$2:$E$1647, 2)</f>
      </c>
      <c r="E2749" s="5">
        <f>VLOOKUP(A2749, All!$A$2:$E$1647, 3)</f>
      </c>
      <c r="F2749" s="5">
        <f>VLOOKUP(A2749, All!$A$2:$E$1647, 4)</f>
      </c>
      <c r="G2749" s="5">
        <f>VLOOKUP(A2749, All!$A$2:$E$1647, 5)</f>
      </c>
      <c r="H2749" s="5">
        <f>LEN(G2749)-LEN(SUBSTITUTE(G2749," ",""))+1</f>
      </c>
      <c r="I2749" s="5">
        <f>IF(H2749&gt;=10, 1, 2)</f>
      </c>
    </row>
    <row customHeight="true" ht="15" r="2750">
      <c r="A2750" s="5" t="str">
        <v>impartiality</v>
      </c>
      <c r="B2750" s="10" t="str">
        <v>n</v>
      </c>
      <c r="C2750" s="5">
        <f>VLOOKUP(A2750, All!$A$2:$E$1647, 1)</f>
      </c>
      <c r="D2750" s="5">
        <f>VLOOKUP(A2750, All!$A$2:$E$1647, 2)</f>
      </c>
      <c r="E2750" s="5">
        <f>VLOOKUP(A2750, All!$A$2:$E$1647, 3)</f>
      </c>
      <c r="F2750" s="5">
        <f>VLOOKUP(A2750, All!$A$2:$E$1647, 4)</f>
      </c>
      <c r="G2750" s="5">
        <f>VLOOKUP(A2750, All!$A$2:$E$1647, 5)</f>
      </c>
      <c r="H2750" s="5">
        <f>LEN(G2750)-LEN(SUBSTITUTE(G2750," ",""))+1</f>
      </c>
      <c r="I2750" s="5">
        <f>IF(H2750&gt;=10, 1, 2)</f>
      </c>
    </row>
    <row customHeight="true" ht="15" r="2751">
      <c r="A2751" s="5" t="str">
        <v>above-mentioned</v>
      </c>
      <c r="B2751" s="10" t="str">
        <v>j</v>
      </c>
      <c r="C2751" s="5">
        <f>VLOOKUP(A2751, All!$A$2:$E$1647, 1)</f>
      </c>
      <c r="D2751" s="5">
        <f>VLOOKUP(A2751, All!$A$2:$E$1647, 2)</f>
      </c>
      <c r="E2751" s="5">
        <f>VLOOKUP(A2751, All!$A$2:$E$1647, 3)</f>
      </c>
      <c r="F2751" s="5">
        <f>VLOOKUP(A2751, All!$A$2:$E$1647, 4)</f>
      </c>
      <c r="G2751" s="5">
        <f>VLOOKUP(A2751, All!$A$2:$E$1647, 5)</f>
      </c>
      <c r="H2751" s="5">
        <f>LEN(G2751)-LEN(SUBSTITUTE(G2751," ",""))+1</f>
      </c>
      <c r="I2751" s="5">
        <f>IF(H2751&gt;=10, 1, 2)</f>
      </c>
    </row>
    <row customHeight="true" ht="15" r="2752">
      <c r="A2752" s="5" t="str">
        <v>constancy</v>
      </c>
      <c r="B2752" s="10" t="str">
        <v>n</v>
      </c>
      <c r="C2752" s="5">
        <f>VLOOKUP(A2752, All!$A$2:$E$1647, 1)</f>
      </c>
      <c r="D2752" s="5">
        <f>VLOOKUP(A2752, All!$A$2:$E$1647, 2)</f>
      </c>
      <c r="E2752" s="5">
        <f>VLOOKUP(A2752, All!$A$2:$E$1647, 3)</f>
      </c>
      <c r="F2752" s="5">
        <f>VLOOKUP(A2752, All!$A$2:$E$1647, 4)</f>
      </c>
      <c r="G2752" s="5">
        <f>VLOOKUP(A2752, All!$A$2:$E$1647, 5)</f>
      </c>
      <c r="H2752" s="5">
        <f>LEN(G2752)-LEN(SUBSTITUTE(G2752," ",""))+1</f>
      </c>
      <c r="I2752" s="5">
        <f>IF(H2752&gt;=10, 1, 2)</f>
      </c>
    </row>
    <row customHeight="true" ht="15" r="2753">
      <c r="A2753" s="5" t="str">
        <v>unimpeded</v>
      </c>
      <c r="B2753" s="10" t="str">
        <v>j</v>
      </c>
      <c r="C2753" s="5">
        <f>VLOOKUP(A2753, All!$A$2:$E$1647, 1)</f>
      </c>
      <c r="D2753" s="5">
        <f>VLOOKUP(A2753, All!$A$2:$E$1647, 2)</f>
      </c>
      <c r="E2753" s="5">
        <f>VLOOKUP(A2753, All!$A$2:$E$1647, 3)</f>
      </c>
      <c r="F2753" s="5">
        <f>VLOOKUP(A2753, All!$A$2:$E$1647, 4)</f>
      </c>
      <c r="G2753" s="5">
        <f>VLOOKUP(A2753, All!$A$2:$E$1647, 5)</f>
      </c>
      <c r="H2753" s="5">
        <f>LEN(G2753)-LEN(SUBSTITUTE(G2753," ",""))+1</f>
      </c>
      <c r="I2753" s="5">
        <f>IF(H2753&gt;=10, 1, 2)</f>
      </c>
    </row>
    <row customHeight="true" ht="15" r="2754">
      <c r="A2754" s="5" t="str">
        <v>reconstructed</v>
      </c>
      <c r="B2754" s="10" t="str">
        <v>j</v>
      </c>
      <c r="C2754" s="5">
        <f>VLOOKUP(A2754, All!$A$2:$E$1647, 1)</f>
      </c>
      <c r="D2754" s="5">
        <f>VLOOKUP(A2754, All!$A$2:$E$1647, 2)</f>
      </c>
      <c r="E2754" s="5">
        <f>VLOOKUP(A2754, All!$A$2:$E$1647, 3)</f>
      </c>
      <c r="F2754" s="5">
        <f>VLOOKUP(A2754, All!$A$2:$E$1647, 4)</f>
      </c>
      <c r="G2754" s="5">
        <f>VLOOKUP(A2754, All!$A$2:$E$1647, 5)</f>
      </c>
      <c r="H2754" s="5">
        <f>LEN(G2754)-LEN(SUBSTITUTE(G2754," ",""))+1</f>
      </c>
      <c r="I2754" s="5">
        <f>IF(H2754&gt;=10, 1, 2)</f>
      </c>
    </row>
    <row customHeight="true" ht="15" r="2755">
      <c r="A2755" s="5" t="str">
        <v>venerate</v>
      </c>
      <c r="B2755" s="10" t="str">
        <v>v</v>
      </c>
      <c r="C2755" s="5">
        <f>VLOOKUP(A2755, All!$A$2:$E$1647, 1)</f>
      </c>
      <c r="D2755" s="5">
        <f>VLOOKUP(A2755, All!$A$2:$E$1647, 2)</f>
      </c>
      <c r="E2755" s="5">
        <f>VLOOKUP(A2755, All!$A$2:$E$1647, 3)</f>
      </c>
      <c r="F2755" s="5">
        <f>VLOOKUP(A2755, All!$A$2:$E$1647, 4)</f>
      </c>
      <c r="G2755" s="5">
        <f>VLOOKUP(A2755, All!$A$2:$E$1647, 5)</f>
      </c>
      <c r="H2755" s="5">
        <f>LEN(G2755)-LEN(SUBSTITUTE(G2755," ",""))+1</f>
      </c>
      <c r="I2755" s="5">
        <f>IF(H2755&gt;=10, 1, 2)</f>
      </c>
    </row>
    <row customHeight="true" ht="15" r="2756">
      <c r="A2756" s="5" t="str">
        <v>diminution</v>
      </c>
      <c r="B2756" s="10" t="str">
        <v>n</v>
      </c>
      <c r="C2756" s="5">
        <f>VLOOKUP(A2756, All!$A$2:$E$1647, 1)</f>
      </c>
      <c r="D2756" s="5">
        <f>VLOOKUP(A2756, All!$A$2:$E$1647, 2)</f>
      </c>
      <c r="E2756" s="5">
        <f>VLOOKUP(A2756, All!$A$2:$E$1647, 3)</f>
      </c>
      <c r="F2756" s="5">
        <f>VLOOKUP(A2756, All!$A$2:$E$1647, 4)</f>
      </c>
      <c r="G2756" s="5">
        <f>VLOOKUP(A2756, All!$A$2:$E$1647, 5)</f>
      </c>
      <c r="H2756" s="5">
        <f>LEN(G2756)-LEN(SUBSTITUTE(G2756," ",""))+1</f>
      </c>
      <c r="I2756" s="5">
        <f>IF(H2756&gt;=10, 1, 2)</f>
      </c>
    </row>
    <row customHeight="true" ht="15" r="2757">
      <c r="A2757" s="5" t="str">
        <v>microcomputer</v>
      </c>
      <c r="B2757" s="10" t="str">
        <v>n</v>
      </c>
      <c r="C2757" s="5">
        <f>VLOOKUP(A2757, All!$A$2:$E$1647, 1)</f>
      </c>
      <c r="D2757" s="5">
        <f>VLOOKUP(A2757, All!$A$2:$E$1647, 2)</f>
      </c>
      <c r="E2757" s="5">
        <f>VLOOKUP(A2757, All!$A$2:$E$1647, 3)</f>
      </c>
      <c r="F2757" s="5">
        <f>VLOOKUP(A2757, All!$A$2:$E$1647, 4)</f>
      </c>
      <c r="G2757" s="5">
        <f>VLOOKUP(A2757, All!$A$2:$E$1647, 5)</f>
      </c>
      <c r="H2757" s="5">
        <f>LEN(G2757)-LEN(SUBSTITUTE(G2757," ",""))+1</f>
      </c>
      <c r="I2757" s="5">
        <f>IF(H2757&gt;=10, 1, 2)</f>
      </c>
    </row>
    <row customHeight="true" ht="15" r="2758">
      <c r="A2758" s="5" t="str">
        <v>prohibitively</v>
      </c>
      <c r="B2758" s="10" t="str">
        <v>r</v>
      </c>
      <c r="C2758" s="5">
        <f>VLOOKUP(A2758, All!$A$2:$E$1647, 1)</f>
      </c>
      <c r="D2758" s="5">
        <f>VLOOKUP(A2758, All!$A$2:$E$1647, 2)</f>
      </c>
      <c r="E2758" s="5">
        <f>VLOOKUP(A2758, All!$A$2:$E$1647, 3)</f>
      </c>
      <c r="F2758" s="5">
        <f>VLOOKUP(A2758, All!$A$2:$E$1647, 4)</f>
      </c>
      <c r="G2758" s="5">
        <f>VLOOKUP(A2758, All!$A$2:$E$1647, 5)</f>
      </c>
      <c r="H2758" s="5">
        <f>LEN(G2758)-LEN(SUBSTITUTE(G2758," ",""))+1</f>
      </c>
      <c r="I2758" s="5">
        <f>IF(H2758&gt;=10, 1, 2)</f>
      </c>
    </row>
    <row customHeight="true" ht="15" r="2759">
      <c r="A2759" s="5" t="str">
        <v>sending</v>
      </c>
      <c r="B2759" s="10" t="str">
        <v>n</v>
      </c>
      <c r="C2759" s="5">
        <f>VLOOKUP(A2759, All!$A$2:$E$1647, 1)</f>
      </c>
      <c r="D2759" s="5">
        <f>VLOOKUP(A2759, All!$A$2:$E$1647, 2)</f>
      </c>
      <c r="E2759" s="5">
        <f>VLOOKUP(A2759, All!$A$2:$E$1647, 3)</f>
      </c>
      <c r="F2759" s="5">
        <f>VLOOKUP(A2759, All!$A$2:$E$1647, 4)</f>
      </c>
      <c r="G2759" s="5">
        <f>VLOOKUP(A2759, All!$A$2:$E$1647, 5)</f>
      </c>
      <c r="H2759" s="5">
        <f>LEN(G2759)-LEN(SUBSTITUTE(G2759," ",""))+1</f>
      </c>
      <c r="I2759" s="5">
        <f>IF(H2759&gt;=10, 1, 2)</f>
      </c>
    </row>
    <row customHeight="true" ht="15" r="2760">
      <c r="A2760" s="5" t="str">
        <v>reinterpretation</v>
      </c>
      <c r="B2760" s="10" t="str">
        <v>n</v>
      </c>
      <c r="C2760" s="5">
        <f>VLOOKUP(A2760, All!$A$2:$E$1647, 1)</f>
      </c>
      <c r="D2760" s="5">
        <f>VLOOKUP(A2760, All!$A$2:$E$1647, 2)</f>
      </c>
      <c r="E2760" s="5">
        <f>VLOOKUP(A2760, All!$A$2:$E$1647, 3)</f>
      </c>
      <c r="F2760" s="5">
        <f>VLOOKUP(A2760, All!$A$2:$E$1647, 4)</f>
      </c>
      <c r="G2760" s="5">
        <f>VLOOKUP(A2760, All!$A$2:$E$1647, 5)</f>
      </c>
      <c r="H2760" s="5">
        <f>LEN(G2760)-LEN(SUBSTITUTE(G2760," ",""))+1</f>
      </c>
      <c r="I2760" s="5">
        <f>IF(H2760&gt;=10, 1, 2)</f>
      </c>
    </row>
    <row customHeight="true" ht="15" r="2761">
      <c r="A2761" s="5" t="str">
        <v>card</v>
      </c>
      <c r="B2761" s="10" t="str">
        <v>v</v>
      </c>
      <c r="C2761" s="5">
        <f>VLOOKUP(A2761, All!$A$2:$E$1647, 1)</f>
      </c>
      <c r="D2761" s="5">
        <f>VLOOKUP(A2761, All!$A$2:$E$1647, 2)</f>
      </c>
      <c r="E2761" s="5">
        <f>VLOOKUP(A2761, All!$A$2:$E$1647, 3)</f>
      </c>
      <c r="F2761" s="5">
        <f>VLOOKUP(A2761, All!$A$2:$E$1647, 4)</f>
      </c>
      <c r="G2761" s="5">
        <f>VLOOKUP(A2761, All!$A$2:$E$1647, 5)</f>
      </c>
      <c r="H2761" s="5">
        <f>LEN(G2761)-LEN(SUBSTITUTE(G2761," ",""))+1</f>
      </c>
      <c r="I2761" s="5">
        <f>IF(H2761&gt;=10, 1, 2)</f>
      </c>
    </row>
    <row customHeight="true" ht="15" r="2762">
      <c r="A2762" s="5" t="str">
        <v>self-defeating</v>
      </c>
      <c r="B2762" s="10" t="str">
        <v>j</v>
      </c>
      <c r="C2762" s="5">
        <f>VLOOKUP(A2762, All!$A$2:$E$1647, 1)</f>
      </c>
      <c r="D2762" s="5">
        <f>VLOOKUP(A2762, All!$A$2:$E$1647, 2)</f>
      </c>
      <c r="E2762" s="5">
        <f>VLOOKUP(A2762, All!$A$2:$E$1647, 3)</f>
      </c>
      <c r="F2762" s="5">
        <f>VLOOKUP(A2762, All!$A$2:$E$1647, 4)</f>
      </c>
      <c r="G2762" s="5">
        <f>VLOOKUP(A2762, All!$A$2:$E$1647, 5)</f>
      </c>
      <c r="H2762" s="5">
        <f>LEN(G2762)-LEN(SUBSTITUTE(G2762," ",""))+1</f>
      </c>
      <c r="I2762" s="5">
        <f>IF(H2762&gt;=10, 1, 2)</f>
      </c>
    </row>
    <row customHeight="true" ht="15" r="2763">
      <c r="A2763" s="5" t="str">
        <v>subjectively</v>
      </c>
      <c r="B2763" s="10" t="str">
        <v>r</v>
      </c>
      <c r="C2763" s="5">
        <f>VLOOKUP(A2763, All!$A$2:$E$1647, 1)</f>
      </c>
      <c r="D2763" s="5">
        <f>VLOOKUP(A2763, All!$A$2:$E$1647, 2)</f>
      </c>
      <c r="E2763" s="5">
        <f>VLOOKUP(A2763, All!$A$2:$E$1647, 3)</f>
      </c>
      <c r="F2763" s="5">
        <f>VLOOKUP(A2763, All!$A$2:$E$1647, 4)</f>
      </c>
      <c r="G2763" s="5">
        <f>VLOOKUP(A2763, All!$A$2:$E$1647, 5)</f>
      </c>
      <c r="H2763" s="5">
        <f>LEN(G2763)-LEN(SUBSTITUTE(G2763," ",""))+1</f>
      </c>
      <c r="I2763" s="5">
        <f>IF(H2763&gt;=10, 1, 2)</f>
      </c>
    </row>
    <row customHeight="true" ht="15" r="2764">
      <c r="A2764" s="5" t="str">
        <v>delineation</v>
      </c>
      <c r="B2764" s="10" t="str">
        <v>n</v>
      </c>
      <c r="C2764" s="5">
        <f>VLOOKUP(A2764, All!$A$2:$E$1647, 1)</f>
      </c>
      <c r="D2764" s="5">
        <f>VLOOKUP(A2764, All!$A$2:$E$1647, 2)</f>
      </c>
      <c r="E2764" s="5">
        <f>VLOOKUP(A2764, All!$A$2:$E$1647, 3)</f>
      </c>
      <c r="F2764" s="5">
        <f>VLOOKUP(A2764, All!$A$2:$E$1647, 4)</f>
      </c>
      <c r="G2764" s="5">
        <f>VLOOKUP(A2764, All!$A$2:$E$1647, 5)</f>
      </c>
      <c r="H2764" s="5">
        <f>LEN(G2764)-LEN(SUBSTITUTE(G2764," ",""))+1</f>
      </c>
      <c r="I2764" s="5">
        <f>IF(H2764&gt;=10, 1, 2)</f>
      </c>
    </row>
    <row customHeight="true" ht="15" r="2765">
      <c r="A2765" s="5" t="str">
        <v>irregularly</v>
      </c>
      <c r="B2765" s="10" t="str">
        <v>r</v>
      </c>
      <c r="C2765" s="5">
        <f>VLOOKUP(A2765, All!$A$2:$E$1647, 1)</f>
      </c>
      <c r="D2765" s="5">
        <f>VLOOKUP(A2765, All!$A$2:$E$1647, 2)</f>
      </c>
      <c r="E2765" s="5">
        <f>VLOOKUP(A2765, All!$A$2:$E$1647, 3)</f>
      </c>
      <c r="F2765" s="5">
        <f>VLOOKUP(A2765, All!$A$2:$E$1647, 4)</f>
      </c>
      <c r="G2765" s="5">
        <f>VLOOKUP(A2765, All!$A$2:$E$1647, 5)</f>
      </c>
      <c r="H2765" s="5">
        <f>LEN(G2765)-LEN(SUBSTITUTE(G2765," ",""))+1</f>
      </c>
      <c r="I2765" s="5">
        <f>IF(H2765&gt;=10, 1, 2)</f>
      </c>
    </row>
    <row customHeight="true" ht="15" r="2766">
      <c r="A2766" s="5" t="str">
        <v>aberrant</v>
      </c>
      <c r="B2766" s="10" t="str">
        <v>j</v>
      </c>
      <c r="C2766" s="5">
        <f>VLOOKUP(A2766, All!$A$2:$E$1647, 1)</f>
      </c>
      <c r="D2766" s="5">
        <f>VLOOKUP(A2766, All!$A$2:$E$1647, 2)</f>
      </c>
      <c r="E2766" s="5">
        <f>VLOOKUP(A2766, All!$A$2:$E$1647, 3)</f>
      </c>
      <c r="F2766" s="5">
        <f>VLOOKUP(A2766, All!$A$2:$E$1647, 4)</f>
      </c>
      <c r="G2766" s="5">
        <f>VLOOKUP(A2766, All!$A$2:$E$1647, 5)</f>
      </c>
      <c r="H2766" s="5">
        <f>LEN(G2766)-LEN(SUBSTITUTE(G2766," ",""))+1</f>
      </c>
      <c r="I2766" s="5">
        <f>IF(H2766&gt;=10, 1, 2)</f>
      </c>
    </row>
    <row customHeight="true" ht="15" r="2767">
      <c r="A2767" s="5" t="str">
        <v>disproportionately</v>
      </c>
      <c r="B2767" s="10" t="str">
        <v>r</v>
      </c>
      <c r="C2767" s="5">
        <f>VLOOKUP(A2767, All!$A$2:$E$1647, 1)</f>
      </c>
      <c r="D2767" s="5">
        <f>VLOOKUP(A2767, All!$A$2:$E$1647, 2)</f>
      </c>
      <c r="E2767" s="5">
        <f>VLOOKUP(A2767, All!$A$2:$E$1647, 3)</f>
      </c>
      <c r="F2767" s="5">
        <f>VLOOKUP(A2767, All!$A$2:$E$1647, 4)</f>
      </c>
      <c r="G2767" s="5">
        <f>VLOOKUP(A2767, All!$A$2:$E$1647, 5)</f>
      </c>
      <c r="H2767" s="5">
        <f>LEN(G2767)-LEN(SUBSTITUTE(G2767," ",""))+1</f>
      </c>
      <c r="I2767" s="5">
        <f>IF(H2767&gt;=10, 1, 2)</f>
      </c>
    </row>
    <row customHeight="true" ht="15" r="2768">
      <c r="A2768" s="5" t="str">
        <v>requisite</v>
      </c>
      <c r="B2768" s="10" t="str">
        <v>n</v>
      </c>
      <c r="C2768" s="5">
        <f>VLOOKUP(A2768, All!$A$2:$E$1647, 1)</f>
      </c>
      <c r="D2768" s="5">
        <f>VLOOKUP(A2768, All!$A$2:$E$1647, 2)</f>
      </c>
      <c r="E2768" s="5">
        <f>VLOOKUP(A2768, All!$A$2:$E$1647, 3)</f>
      </c>
      <c r="F2768" s="5">
        <f>VLOOKUP(A2768, All!$A$2:$E$1647, 4)</f>
      </c>
      <c r="G2768" s="5">
        <f>VLOOKUP(A2768, All!$A$2:$E$1647, 5)</f>
      </c>
      <c r="H2768" s="5">
        <f>LEN(G2768)-LEN(SUBSTITUTE(G2768," ",""))+1</f>
      </c>
      <c r="I2768" s="5">
        <f>IF(H2768&gt;=10, 1, 2)</f>
      </c>
    </row>
    <row customHeight="true" ht="15" r="2769">
      <c r="A2769" s="5" t="str">
        <v>blurring</v>
      </c>
      <c r="B2769" s="10" t="str">
        <v>n</v>
      </c>
      <c r="C2769" s="5">
        <f>VLOOKUP(A2769, All!$A$2:$E$1647, 1)</f>
      </c>
      <c r="D2769" s="5">
        <f>VLOOKUP(A2769, All!$A$2:$E$1647, 2)</f>
      </c>
      <c r="E2769" s="5">
        <f>VLOOKUP(A2769, All!$A$2:$E$1647, 3)</f>
      </c>
      <c r="F2769" s="5">
        <f>VLOOKUP(A2769, All!$A$2:$E$1647, 4)</f>
      </c>
      <c r="G2769" s="5">
        <f>VLOOKUP(A2769, All!$A$2:$E$1647, 5)</f>
      </c>
      <c r="H2769" s="5">
        <f>LEN(G2769)-LEN(SUBSTITUTE(G2769," ",""))+1</f>
      </c>
      <c r="I2769" s="5">
        <f>IF(H2769&gt;=10, 1, 2)</f>
      </c>
    </row>
    <row customHeight="true" ht="15" r="2770">
      <c r="A2770" s="5" t="str">
        <v>ubiquity</v>
      </c>
      <c r="B2770" s="10" t="str">
        <v>n</v>
      </c>
      <c r="C2770" s="5">
        <f>VLOOKUP(A2770, All!$A$2:$E$1647, 1)</f>
      </c>
      <c r="D2770" s="5">
        <f>VLOOKUP(A2770, All!$A$2:$E$1647, 2)</f>
      </c>
      <c r="E2770" s="5">
        <f>VLOOKUP(A2770, All!$A$2:$E$1647, 3)</f>
      </c>
      <c r="F2770" s="5">
        <f>VLOOKUP(A2770, All!$A$2:$E$1647, 4)</f>
      </c>
      <c r="G2770" s="5">
        <f>VLOOKUP(A2770, All!$A$2:$E$1647, 5)</f>
      </c>
      <c r="H2770" s="5">
        <f>LEN(G2770)-LEN(SUBSTITUTE(G2770," ",""))+1</f>
      </c>
      <c r="I2770" s="5">
        <f>IF(H2770&gt;=10, 1, 2)</f>
      </c>
    </row>
    <row customHeight="true" ht="15" r="2771">
      <c r="A2771" s="5" t="str">
        <v>disassociate</v>
      </c>
      <c r="B2771" s="10" t="str">
        <v>v</v>
      </c>
      <c r="C2771" s="5">
        <f>VLOOKUP(A2771, All!$A$2:$E$1647, 1)</f>
      </c>
      <c r="D2771" s="5">
        <f>VLOOKUP(A2771, All!$A$2:$E$1647, 2)</f>
      </c>
      <c r="E2771" s="5">
        <f>VLOOKUP(A2771, All!$A$2:$E$1647, 3)</f>
      </c>
      <c r="F2771" s="5">
        <f>VLOOKUP(A2771, All!$A$2:$E$1647, 4)</f>
      </c>
      <c r="G2771" s="5">
        <f>VLOOKUP(A2771, All!$A$2:$E$1647, 5)</f>
      </c>
      <c r="H2771" s="5">
        <f>LEN(G2771)-LEN(SUBSTITUTE(G2771," ",""))+1</f>
      </c>
      <c r="I2771" s="5">
        <f>IF(H2771&gt;=10, 1, 2)</f>
      </c>
    </row>
    <row customHeight="true" ht="15" r="2772">
      <c r="A2772" s="5" t="str">
        <v>identifier</v>
      </c>
      <c r="B2772" s="10" t="str">
        <v>n</v>
      </c>
      <c r="C2772" s="5">
        <f>VLOOKUP(A2772, All!$A$2:$E$1647, 1)</f>
      </c>
      <c r="D2772" s="5">
        <f>VLOOKUP(A2772, All!$A$2:$E$1647, 2)</f>
      </c>
      <c r="E2772" s="5">
        <f>VLOOKUP(A2772, All!$A$2:$E$1647, 3)</f>
      </c>
      <c r="F2772" s="5">
        <f>VLOOKUP(A2772, All!$A$2:$E$1647, 4)</f>
      </c>
      <c r="G2772" s="5">
        <f>VLOOKUP(A2772, All!$A$2:$E$1647, 5)</f>
      </c>
      <c r="H2772" s="5">
        <f>LEN(G2772)-LEN(SUBSTITUTE(G2772," ",""))+1</f>
      </c>
      <c r="I2772" s="5">
        <f>IF(H2772&gt;=10, 1, 2)</f>
      </c>
    </row>
    <row customHeight="true" ht="15" r="2773">
      <c r="A2773" s="5" t="str">
        <v>opacity</v>
      </c>
      <c r="B2773" s="10" t="str">
        <v>n</v>
      </c>
      <c r="C2773" s="5">
        <f>VLOOKUP(A2773, All!$A$2:$E$1647, 1)</f>
      </c>
      <c r="D2773" s="5">
        <f>VLOOKUP(A2773, All!$A$2:$E$1647, 2)</f>
      </c>
      <c r="E2773" s="5">
        <f>VLOOKUP(A2773, All!$A$2:$E$1647, 3)</f>
      </c>
      <c r="F2773" s="5">
        <f>VLOOKUP(A2773, All!$A$2:$E$1647, 4)</f>
      </c>
      <c r="G2773" s="5">
        <f>VLOOKUP(A2773, All!$A$2:$E$1647, 5)</f>
      </c>
      <c r="H2773" s="5">
        <f>LEN(G2773)-LEN(SUBSTITUTE(G2773," ",""))+1</f>
      </c>
      <c r="I2773" s="5">
        <f>IF(H2773&gt;=10, 1, 2)</f>
      </c>
    </row>
    <row customHeight="true" ht="15" r="2774">
      <c r="A2774" s="5" t="str">
        <v>proscribe</v>
      </c>
      <c r="B2774" s="10" t="str">
        <v>v</v>
      </c>
      <c r="C2774" s="5">
        <f>VLOOKUP(A2774, All!$A$2:$E$1647, 1)</f>
      </c>
      <c r="D2774" s="5">
        <f>VLOOKUP(A2774, All!$A$2:$E$1647, 2)</f>
      </c>
      <c r="E2774" s="5">
        <f>VLOOKUP(A2774, All!$A$2:$E$1647, 3)</f>
      </c>
      <c r="F2774" s="5">
        <f>VLOOKUP(A2774, All!$A$2:$E$1647, 4)</f>
      </c>
      <c r="G2774" s="5">
        <f>VLOOKUP(A2774, All!$A$2:$E$1647, 5)</f>
      </c>
      <c r="H2774" s="5">
        <f>LEN(G2774)-LEN(SUBSTITUTE(G2774," ",""))+1</f>
      </c>
      <c r="I2774" s="5">
        <f>IF(H2774&gt;=10, 1, 2)</f>
      </c>
    </row>
    <row customHeight="true" ht="15" r="2775">
      <c r="A2775" s="5" t="str">
        <v>unsupported</v>
      </c>
      <c r="B2775" s="10" t="str">
        <v>j</v>
      </c>
      <c r="C2775" s="5">
        <f>VLOOKUP(A2775, All!$A$2:$E$1647, 1)</f>
      </c>
      <c r="D2775" s="5">
        <f>VLOOKUP(A2775, All!$A$2:$E$1647, 2)</f>
      </c>
      <c r="E2775" s="5">
        <f>VLOOKUP(A2775, All!$A$2:$E$1647, 3)</f>
      </c>
      <c r="F2775" s="5">
        <f>VLOOKUP(A2775, All!$A$2:$E$1647, 4)</f>
      </c>
      <c r="G2775" s="5">
        <f>VLOOKUP(A2775, All!$A$2:$E$1647, 5)</f>
      </c>
      <c r="H2775" s="5">
        <f>LEN(G2775)-LEN(SUBSTITUTE(G2775," ",""))+1</f>
      </c>
      <c r="I2775" s="5">
        <f>IF(H2775&gt;=10, 1, 2)</f>
      </c>
    </row>
    <row customHeight="true" ht="15" r="2776">
      <c r="A2776" s="5" t="str">
        <v>unsound</v>
      </c>
      <c r="B2776" s="10" t="str">
        <v>j</v>
      </c>
      <c r="C2776" s="5">
        <f>VLOOKUP(A2776, All!$A$2:$E$1647, 1)</f>
      </c>
      <c r="D2776" s="5">
        <f>VLOOKUP(A2776, All!$A$2:$E$1647, 2)</f>
      </c>
      <c r="E2776" s="5">
        <f>VLOOKUP(A2776, All!$A$2:$E$1647, 3)</f>
      </c>
      <c r="F2776" s="5">
        <f>VLOOKUP(A2776, All!$A$2:$E$1647, 4)</f>
      </c>
      <c r="G2776" s="5">
        <f>VLOOKUP(A2776, All!$A$2:$E$1647, 5)</f>
      </c>
      <c r="H2776" s="5">
        <f>LEN(G2776)-LEN(SUBSTITUTE(G2776," ",""))+1</f>
      </c>
      <c r="I2776" s="5">
        <f>IF(H2776&gt;=10, 1, 2)</f>
      </c>
    </row>
    <row customHeight="true" ht="15" r="2777">
      <c r="A2777" s="5" t="str">
        <v>dissociation</v>
      </c>
      <c r="B2777" s="10" t="str">
        <v>n</v>
      </c>
      <c r="C2777" s="5">
        <f>VLOOKUP(A2777, All!$A$2:$E$1647, 1)</f>
      </c>
      <c r="D2777" s="5">
        <f>VLOOKUP(A2777, All!$A$2:$E$1647, 2)</f>
      </c>
      <c r="E2777" s="5">
        <f>VLOOKUP(A2777, All!$A$2:$E$1647, 3)</f>
      </c>
      <c r="F2777" s="5">
        <f>VLOOKUP(A2777, All!$A$2:$E$1647, 4)</f>
      </c>
      <c r="G2777" s="5">
        <f>VLOOKUP(A2777, All!$A$2:$E$1647, 5)</f>
      </c>
      <c r="H2777" s="5">
        <f>LEN(G2777)-LEN(SUBSTITUTE(G2777," ",""))+1</f>
      </c>
      <c r="I2777" s="5">
        <f>IF(H2777&gt;=10, 1, 2)</f>
      </c>
    </row>
    <row customHeight="true" ht="15" r="2778">
      <c r="A2778" s="5" t="str">
        <v>prejudicial</v>
      </c>
      <c r="B2778" s="10" t="str">
        <v>j</v>
      </c>
      <c r="C2778" s="5">
        <f>VLOOKUP(A2778, All!$A$2:$E$1647, 1)</f>
      </c>
      <c r="D2778" s="5">
        <f>VLOOKUP(A2778, All!$A$2:$E$1647, 2)</f>
      </c>
      <c r="E2778" s="5">
        <f>VLOOKUP(A2778, All!$A$2:$E$1647, 3)</f>
      </c>
      <c r="F2778" s="5">
        <f>VLOOKUP(A2778, All!$A$2:$E$1647, 4)</f>
      </c>
      <c r="G2778" s="5">
        <f>VLOOKUP(A2778, All!$A$2:$E$1647, 5)</f>
      </c>
      <c r="H2778" s="5">
        <f>LEN(G2778)-LEN(SUBSTITUTE(G2778," ",""))+1</f>
      </c>
      <c r="I2778" s="5">
        <f>IF(H2778&gt;=10, 1, 2)</f>
      </c>
    </row>
    <row customHeight="true" ht="15" r="2779">
      <c r="A2779" s="5" t="str">
        <v>proportionally</v>
      </c>
      <c r="B2779" s="10" t="str">
        <v>r</v>
      </c>
      <c r="C2779" s="5">
        <f>VLOOKUP(A2779, All!$A$2:$E$1647, 1)</f>
      </c>
      <c r="D2779" s="5">
        <f>VLOOKUP(A2779, All!$A$2:$E$1647, 2)</f>
      </c>
      <c r="E2779" s="5">
        <f>VLOOKUP(A2779, All!$A$2:$E$1647, 3)</f>
      </c>
      <c r="F2779" s="5">
        <f>VLOOKUP(A2779, All!$A$2:$E$1647, 4)</f>
      </c>
      <c r="G2779" s="5">
        <f>VLOOKUP(A2779, All!$A$2:$E$1647, 5)</f>
      </c>
      <c r="H2779" s="5">
        <f>LEN(G2779)-LEN(SUBSTITUTE(G2779," ",""))+1</f>
      </c>
      <c r="I2779" s="5">
        <f>IF(H2779&gt;=10, 1, 2)</f>
      </c>
    </row>
    <row customHeight="true" ht="15" r="2780">
      <c r="A2780" s="5" t="str">
        <v>vagueness</v>
      </c>
      <c r="B2780" s="10" t="str">
        <v>n</v>
      </c>
      <c r="C2780" s="5">
        <f>VLOOKUP(A2780, All!$A$2:$E$1647, 1)</f>
      </c>
      <c r="D2780" s="5">
        <f>VLOOKUP(A2780, All!$A$2:$E$1647, 2)</f>
      </c>
      <c r="E2780" s="5">
        <f>VLOOKUP(A2780, All!$A$2:$E$1647, 3)</f>
      </c>
      <c r="F2780" s="5">
        <f>VLOOKUP(A2780, All!$A$2:$E$1647, 4)</f>
      </c>
      <c r="G2780" s="5">
        <f>VLOOKUP(A2780, All!$A$2:$E$1647, 5)</f>
      </c>
      <c r="H2780" s="5">
        <f>LEN(G2780)-LEN(SUBSTITUTE(G2780," ",""))+1</f>
      </c>
      <c r="I2780" s="5">
        <f>IF(H2780&gt;=10, 1, 2)</f>
      </c>
    </row>
    <row customHeight="true" ht="15" r="2781">
      <c r="A2781" s="5" t="str">
        <v>dissociate</v>
      </c>
      <c r="B2781" s="10" t="str">
        <v>v</v>
      </c>
      <c r="C2781" s="5">
        <f>VLOOKUP(A2781, All!$A$2:$E$1647, 1)</f>
      </c>
      <c r="D2781" s="5">
        <f>VLOOKUP(A2781, All!$A$2:$E$1647, 2)</f>
      </c>
      <c r="E2781" s="5">
        <f>VLOOKUP(A2781, All!$A$2:$E$1647, 3)</f>
      </c>
      <c r="F2781" s="5">
        <f>VLOOKUP(A2781, All!$A$2:$E$1647, 4)</f>
      </c>
      <c r="G2781" s="5">
        <f>VLOOKUP(A2781, All!$A$2:$E$1647, 5)</f>
      </c>
      <c r="H2781" s="5">
        <f>LEN(G2781)-LEN(SUBSTITUTE(G2781," ",""))+1</f>
      </c>
      <c r="I2781" s="5">
        <f>IF(H2781&gt;=10, 1, 2)</f>
      </c>
    </row>
    <row customHeight="true" ht="15" r="2782">
      <c r="A2782" s="5" t="str">
        <v>emotive</v>
      </c>
      <c r="B2782" s="10" t="str">
        <v>j</v>
      </c>
      <c r="C2782" s="5">
        <f>VLOOKUP(A2782, All!$A$2:$E$1647, 1)</f>
      </c>
      <c r="D2782" s="5">
        <f>VLOOKUP(A2782, All!$A$2:$E$1647, 2)</f>
      </c>
      <c r="E2782" s="5">
        <f>VLOOKUP(A2782, All!$A$2:$E$1647, 3)</f>
      </c>
      <c r="F2782" s="5">
        <f>VLOOKUP(A2782, All!$A$2:$E$1647, 4)</f>
      </c>
      <c r="G2782" s="5">
        <f>VLOOKUP(A2782, All!$A$2:$E$1647, 5)</f>
      </c>
      <c r="H2782" s="5">
        <f>LEN(G2782)-LEN(SUBSTITUTE(G2782," ",""))+1</f>
      </c>
      <c r="I2782" s="5">
        <f>IF(H2782&gt;=10, 1, 2)</f>
      </c>
    </row>
    <row customHeight="true" ht="15" r="2783">
      <c r="A2783" s="5" t="str">
        <v>male-female</v>
      </c>
      <c r="B2783" s="10" t="str">
        <v>j</v>
      </c>
      <c r="C2783" s="5">
        <f>VLOOKUP(A2783, All!$A$2:$E$1647, 1)</f>
      </c>
      <c r="D2783" s="5">
        <f>VLOOKUP(A2783, All!$A$2:$E$1647, 2)</f>
      </c>
      <c r="E2783" s="5">
        <f>VLOOKUP(A2783, All!$A$2:$E$1647, 3)</f>
      </c>
      <c r="F2783" s="5">
        <f>VLOOKUP(A2783, All!$A$2:$E$1647, 4)</f>
      </c>
      <c r="G2783" s="5">
        <f>VLOOKUP(A2783, All!$A$2:$E$1647, 5)</f>
      </c>
      <c r="H2783" s="5">
        <f>LEN(G2783)-LEN(SUBSTITUTE(G2783," ",""))+1</f>
      </c>
      <c r="I2783" s="5">
        <f>IF(H2783&gt;=10, 1, 2)</f>
      </c>
    </row>
    <row customHeight="true" ht="15" r="2784">
      <c r="A2784" s="5" t="str">
        <v>quantifiable</v>
      </c>
      <c r="B2784" s="10" t="str">
        <v>j</v>
      </c>
      <c r="C2784" s="5">
        <f>VLOOKUP(A2784, All!$A$2:$E$1647, 1)</f>
      </c>
      <c r="D2784" s="5">
        <f>VLOOKUP(A2784, All!$A$2:$E$1647, 2)</f>
      </c>
      <c r="E2784" s="5">
        <f>VLOOKUP(A2784, All!$A$2:$E$1647, 3)</f>
      </c>
      <c r="F2784" s="5">
        <f>VLOOKUP(A2784, All!$A$2:$E$1647, 4)</f>
      </c>
      <c r="G2784" s="5">
        <f>VLOOKUP(A2784, All!$A$2:$E$1647, 5)</f>
      </c>
      <c r="H2784" s="5">
        <f>LEN(G2784)-LEN(SUBSTITUTE(G2784," ",""))+1</f>
      </c>
      <c r="I2784" s="5">
        <f>IF(H2784&gt;=10, 1, 2)</f>
      </c>
    </row>
    <row customHeight="true" ht="15" r="2785">
      <c r="A2785" s="5" t="str">
        <v>unrealized</v>
      </c>
      <c r="B2785" s="10" t="str">
        <v>j</v>
      </c>
      <c r="C2785" s="5">
        <f>VLOOKUP(A2785, All!$A$2:$E$1647, 1)</f>
      </c>
      <c r="D2785" s="5">
        <f>VLOOKUP(A2785, All!$A$2:$E$1647, 2)</f>
      </c>
      <c r="E2785" s="5">
        <f>VLOOKUP(A2785, All!$A$2:$E$1647, 3)</f>
      </c>
      <c r="F2785" s="5">
        <f>VLOOKUP(A2785, All!$A$2:$E$1647, 4)</f>
      </c>
      <c r="G2785" s="5">
        <f>VLOOKUP(A2785, All!$A$2:$E$1647, 5)</f>
      </c>
      <c r="H2785" s="5">
        <f>LEN(G2785)-LEN(SUBSTITUTE(G2785," ",""))+1</f>
      </c>
      <c r="I2785" s="5">
        <f>IF(H2785&gt;=10, 1, 2)</f>
      </c>
    </row>
    <row customHeight="true" ht="15" r="2786">
      <c r="A2786" s="5" t="str">
        <v>reorder</v>
      </c>
      <c r="B2786" s="10" t="str">
        <v>v</v>
      </c>
      <c r="C2786" s="5">
        <f>VLOOKUP(A2786, All!$A$2:$E$1647, 1)</f>
      </c>
      <c r="D2786" s="5">
        <f>VLOOKUP(A2786, All!$A$2:$E$1647, 2)</f>
      </c>
      <c r="E2786" s="5">
        <f>VLOOKUP(A2786, All!$A$2:$E$1647, 3)</f>
      </c>
      <c r="F2786" s="5">
        <f>VLOOKUP(A2786, All!$A$2:$E$1647, 4)</f>
      </c>
      <c r="G2786" s="5">
        <f>VLOOKUP(A2786, All!$A$2:$E$1647, 5)</f>
      </c>
      <c r="H2786" s="5">
        <f>LEN(G2786)-LEN(SUBSTITUTE(G2786," ",""))+1</f>
      </c>
      <c r="I2786" s="5">
        <f>IF(H2786&gt;=10, 1, 2)</f>
      </c>
    </row>
    <row customHeight="true" ht="15" r="2787">
      <c r="A2787" s="5" t="str">
        <v>requested</v>
      </c>
      <c r="B2787" s="10" t="str">
        <v>j</v>
      </c>
      <c r="C2787" s="5">
        <f>VLOOKUP(A2787, All!$A$2:$E$1647, 1)</f>
      </c>
      <c r="D2787" s="5">
        <f>VLOOKUP(A2787, All!$A$2:$E$1647, 2)</f>
      </c>
      <c r="E2787" s="5">
        <f>VLOOKUP(A2787, All!$A$2:$E$1647, 3)</f>
      </c>
      <c r="F2787" s="5">
        <f>VLOOKUP(A2787, All!$A$2:$E$1647, 4)</f>
      </c>
      <c r="G2787" s="5">
        <f>VLOOKUP(A2787, All!$A$2:$E$1647, 5)</f>
      </c>
      <c r="H2787" s="5">
        <f>LEN(G2787)-LEN(SUBSTITUTE(G2787," ",""))+1</f>
      </c>
      <c r="I2787" s="5">
        <f>IF(H2787&gt;=10, 1, 2)</f>
      </c>
    </row>
    <row customHeight="true" ht="15" r="2788">
      <c r="A2788" s="5" t="str">
        <v>gradation</v>
      </c>
      <c r="B2788" s="10" t="str">
        <v>n</v>
      </c>
      <c r="C2788" s="5">
        <f>VLOOKUP(A2788, All!$A$2:$E$1647, 1)</f>
      </c>
      <c r="D2788" s="5">
        <f>VLOOKUP(A2788, All!$A$2:$E$1647, 2)</f>
      </c>
      <c r="E2788" s="5">
        <f>VLOOKUP(A2788, All!$A$2:$E$1647, 3)</f>
      </c>
      <c r="F2788" s="5">
        <f>VLOOKUP(A2788, All!$A$2:$E$1647, 4)</f>
      </c>
      <c r="G2788" s="5">
        <f>VLOOKUP(A2788, All!$A$2:$E$1647, 5)</f>
      </c>
      <c r="H2788" s="5">
        <f>LEN(G2788)-LEN(SUBSTITUTE(G2788," ",""))+1</f>
      </c>
      <c r="I2788" s="5">
        <f>IF(H2788&gt;=10, 1, 2)</f>
      </c>
    </row>
    <row customHeight="true" ht="15" r="2789">
      <c r="A2789" s="5" t="str">
        <v>sterility</v>
      </c>
      <c r="B2789" s="10" t="str">
        <v>n</v>
      </c>
      <c r="C2789" s="5">
        <f>VLOOKUP(A2789, All!$A$2:$E$1647, 1)</f>
      </c>
      <c r="D2789" s="5">
        <f>VLOOKUP(A2789, All!$A$2:$E$1647, 2)</f>
      </c>
      <c r="E2789" s="5">
        <f>VLOOKUP(A2789, All!$A$2:$E$1647, 3)</f>
      </c>
      <c r="F2789" s="5">
        <f>VLOOKUP(A2789, All!$A$2:$E$1647, 4)</f>
      </c>
      <c r="G2789" s="5">
        <f>VLOOKUP(A2789, All!$A$2:$E$1647, 5)</f>
      </c>
      <c r="H2789" s="5">
        <f>LEN(G2789)-LEN(SUBSTITUTE(G2789," ",""))+1</f>
      </c>
      <c r="I2789" s="5">
        <f>IF(H2789&gt;=10, 1, 2)</f>
      </c>
    </row>
    <row customHeight="true" ht="15" r="2790">
      <c r="A2790" s="5" t="str">
        <v>vicissitude</v>
      </c>
      <c r="B2790" s="10" t="str">
        <v>n</v>
      </c>
      <c r="C2790" s="5">
        <f>VLOOKUP(A2790, All!$A$2:$E$1647, 1)</f>
      </c>
      <c r="D2790" s="5">
        <f>VLOOKUP(A2790, All!$A$2:$E$1647, 2)</f>
      </c>
      <c r="E2790" s="5">
        <f>VLOOKUP(A2790, All!$A$2:$E$1647, 3)</f>
      </c>
      <c r="F2790" s="5">
        <f>VLOOKUP(A2790, All!$A$2:$E$1647, 4)</f>
      </c>
      <c r="G2790" s="5">
        <f>VLOOKUP(A2790, All!$A$2:$E$1647, 5)</f>
      </c>
      <c r="H2790" s="5">
        <f>LEN(G2790)-LEN(SUBSTITUTE(G2790," ",""))+1</f>
      </c>
      <c r="I2790" s="5">
        <f>IF(H2790&gt;=10, 1, 2)</f>
      </c>
    </row>
    <row customHeight="true" ht="15" r="2791">
      <c r="A2791" s="5" t="str">
        <v>diametrically</v>
      </c>
      <c r="B2791" s="10" t="str">
        <v>r</v>
      </c>
      <c r="C2791" s="5">
        <f>VLOOKUP(A2791, All!$A$2:$E$1647, 1)</f>
      </c>
      <c r="D2791" s="5">
        <f>VLOOKUP(A2791, All!$A$2:$E$1647, 2)</f>
      </c>
      <c r="E2791" s="5">
        <f>VLOOKUP(A2791, All!$A$2:$E$1647, 3)</f>
      </c>
      <c r="F2791" s="5">
        <f>VLOOKUP(A2791, All!$A$2:$E$1647, 4)</f>
      </c>
      <c r="G2791" s="5">
        <f>VLOOKUP(A2791, All!$A$2:$E$1647, 5)</f>
      </c>
      <c r="H2791" s="5">
        <f>LEN(G2791)-LEN(SUBSTITUTE(G2791," ",""))+1</f>
      </c>
      <c r="I2791" s="5">
        <f>IF(H2791&gt;=10, 1, 2)</f>
      </c>
    </row>
    <row customHeight="true" ht="15" r="2792">
      <c r="A2792" s="5" t="str">
        <v>interchangeably</v>
      </c>
      <c r="B2792" s="10" t="str">
        <v>r</v>
      </c>
      <c r="C2792" s="5">
        <f>VLOOKUP(A2792, All!$A$2:$E$1647, 1)</f>
      </c>
      <c r="D2792" s="5">
        <f>VLOOKUP(A2792, All!$A$2:$E$1647, 2)</f>
      </c>
      <c r="E2792" s="5">
        <f>VLOOKUP(A2792, All!$A$2:$E$1647, 3)</f>
      </c>
      <c r="F2792" s="5">
        <f>VLOOKUP(A2792, All!$A$2:$E$1647, 4)</f>
      </c>
      <c r="G2792" s="5">
        <f>VLOOKUP(A2792, All!$A$2:$E$1647, 5)</f>
      </c>
      <c r="H2792" s="5">
        <f>LEN(G2792)-LEN(SUBSTITUTE(G2792," ",""))+1</f>
      </c>
      <c r="I2792" s="5">
        <f>IF(H2792&gt;=10, 1, 2)</f>
      </c>
    </row>
    <row customHeight="true" ht="15" r="2793">
      <c r="A2793" s="5" t="str">
        <v>subservient</v>
      </c>
      <c r="B2793" s="10" t="str">
        <v>j</v>
      </c>
      <c r="C2793" s="5">
        <f>VLOOKUP(A2793, All!$A$2:$E$1647, 1)</f>
      </c>
      <c r="D2793" s="5">
        <f>VLOOKUP(A2793, All!$A$2:$E$1647, 2)</f>
      </c>
      <c r="E2793" s="5">
        <f>VLOOKUP(A2793, All!$A$2:$E$1647, 3)</f>
      </c>
      <c r="F2793" s="5">
        <f>VLOOKUP(A2793, All!$A$2:$E$1647, 4)</f>
      </c>
      <c r="G2793" s="5">
        <f>VLOOKUP(A2793, All!$A$2:$E$1647, 5)</f>
      </c>
      <c r="H2793" s="5">
        <f>LEN(G2793)-LEN(SUBSTITUTE(G2793," ",""))+1</f>
      </c>
      <c r="I2793" s="5">
        <f>IF(H2793&gt;=10, 1, 2)</f>
      </c>
    </row>
    <row customHeight="true" ht="15" r="2794">
      <c r="A2794" s="5" t="str">
        <v>long-established</v>
      </c>
      <c r="B2794" s="10" t="str">
        <v>j</v>
      </c>
      <c r="C2794" s="5">
        <f>VLOOKUP(A2794, All!$A$2:$E$1647, 1)</f>
      </c>
      <c r="D2794" s="5">
        <f>VLOOKUP(A2794, All!$A$2:$E$1647, 2)</f>
      </c>
      <c r="E2794" s="5">
        <f>VLOOKUP(A2794, All!$A$2:$E$1647, 3)</f>
      </c>
      <c r="F2794" s="5">
        <f>VLOOKUP(A2794, All!$A$2:$E$1647, 4)</f>
      </c>
      <c r="G2794" s="5">
        <f>VLOOKUP(A2794, All!$A$2:$E$1647, 5)</f>
      </c>
      <c r="H2794" s="5">
        <f>LEN(G2794)-LEN(SUBSTITUTE(G2794," ",""))+1</f>
      </c>
      <c r="I2794" s="5">
        <f>IF(H2794&gt;=10, 1, 2)</f>
      </c>
    </row>
    <row customHeight="true" ht="15" r="2795">
      <c r="A2795" s="5" t="str">
        <v>catalyze</v>
      </c>
      <c r="B2795" s="10" t="str">
        <v>v</v>
      </c>
      <c r="C2795" s="5">
        <f>VLOOKUP(A2795, All!$A$2:$E$1647, 1)</f>
      </c>
      <c r="D2795" s="5">
        <f>VLOOKUP(A2795, All!$A$2:$E$1647, 2)</f>
      </c>
      <c r="E2795" s="5">
        <f>VLOOKUP(A2795, All!$A$2:$E$1647, 3)</f>
      </c>
      <c r="F2795" s="5">
        <f>VLOOKUP(A2795, All!$A$2:$E$1647, 4)</f>
      </c>
      <c r="G2795" s="5">
        <f>VLOOKUP(A2795, All!$A$2:$E$1647, 5)</f>
      </c>
      <c r="H2795" s="5">
        <f>LEN(G2795)-LEN(SUBSTITUTE(G2795," ",""))+1</f>
      </c>
      <c r="I2795" s="5">
        <f>IF(H2795&gt;=10, 1, 2)</f>
      </c>
    </row>
    <row customHeight="true" ht="15" r="2796">
      <c r="A2796" s="5" t="str">
        <v>changeable</v>
      </c>
      <c r="B2796" s="10" t="str">
        <v>j</v>
      </c>
      <c r="C2796" s="5">
        <f>VLOOKUP(A2796, All!$A$2:$E$1647, 1)</f>
      </c>
      <c r="D2796" s="5">
        <f>VLOOKUP(A2796, All!$A$2:$E$1647, 2)</f>
      </c>
      <c r="E2796" s="5">
        <f>VLOOKUP(A2796, All!$A$2:$E$1647, 3)</f>
      </c>
      <c r="F2796" s="5">
        <f>VLOOKUP(A2796, All!$A$2:$E$1647, 4)</f>
      </c>
      <c r="G2796" s="5">
        <f>VLOOKUP(A2796, All!$A$2:$E$1647, 5)</f>
      </c>
      <c r="H2796" s="5">
        <f>LEN(G2796)-LEN(SUBSTITUTE(G2796," ",""))+1</f>
      </c>
      <c r="I2796" s="5">
        <f>IF(H2796&gt;=10, 1, 2)</f>
      </c>
    </row>
    <row customHeight="true" ht="15" r="2797">
      <c r="A2797" s="5" t="str">
        <v>permeable</v>
      </c>
      <c r="B2797" s="10" t="str">
        <v>j</v>
      </c>
      <c r="C2797" s="5">
        <f>VLOOKUP(A2797, All!$A$2:$E$1647, 1)</f>
      </c>
      <c r="D2797" s="5">
        <f>VLOOKUP(A2797, All!$A$2:$E$1647, 2)</f>
      </c>
      <c r="E2797" s="5">
        <f>VLOOKUP(A2797, All!$A$2:$E$1647, 3)</f>
      </c>
      <c r="F2797" s="5">
        <f>VLOOKUP(A2797, All!$A$2:$E$1647, 4)</f>
      </c>
      <c r="G2797" s="5">
        <f>VLOOKUP(A2797, All!$A$2:$E$1647, 5)</f>
      </c>
      <c r="H2797" s="5">
        <f>LEN(G2797)-LEN(SUBSTITUTE(G2797," ",""))+1</f>
      </c>
      <c r="I2797" s="5">
        <f>IF(H2797&gt;=10, 1, 2)</f>
      </c>
    </row>
    <row customHeight="true" ht="15" r="2798">
      <c r="A2798" s="5" t="str">
        <v>receptivity</v>
      </c>
      <c r="B2798" s="10" t="str">
        <v>n</v>
      </c>
      <c r="C2798" s="5">
        <f>VLOOKUP(A2798, All!$A$2:$E$1647, 1)</f>
      </c>
      <c r="D2798" s="5">
        <f>VLOOKUP(A2798, All!$A$2:$E$1647, 2)</f>
      </c>
      <c r="E2798" s="5">
        <f>VLOOKUP(A2798, All!$A$2:$E$1647, 3)</f>
      </c>
      <c r="F2798" s="5">
        <f>VLOOKUP(A2798, All!$A$2:$E$1647, 4)</f>
      </c>
      <c r="G2798" s="5">
        <f>VLOOKUP(A2798, All!$A$2:$E$1647, 5)</f>
      </c>
      <c r="H2798" s="5">
        <f>LEN(G2798)-LEN(SUBSTITUTE(G2798," ",""))+1</f>
      </c>
      <c r="I2798" s="5">
        <f>IF(H2798&gt;=10, 1, 2)</f>
      </c>
    </row>
    <row customHeight="true" ht="15" r="2799">
      <c r="A2799" s="5" t="str">
        <v>centered</v>
      </c>
      <c r="B2799" s="10" t="str">
        <v>j</v>
      </c>
      <c r="C2799" s="5">
        <f>VLOOKUP(A2799, All!$A$2:$E$1647, 1)</f>
      </c>
      <c r="D2799" s="5">
        <f>VLOOKUP(A2799, All!$A$2:$E$1647, 2)</f>
      </c>
      <c r="E2799" s="5">
        <f>VLOOKUP(A2799, All!$A$2:$E$1647, 3)</f>
      </c>
      <c r="F2799" s="5">
        <f>VLOOKUP(A2799, All!$A$2:$E$1647, 4)</f>
      </c>
      <c r="G2799" s="5">
        <f>VLOOKUP(A2799, All!$A$2:$E$1647, 5)</f>
      </c>
      <c r="H2799" s="5">
        <f>LEN(G2799)-LEN(SUBSTITUTE(G2799," ",""))+1</f>
      </c>
      <c r="I2799" s="5">
        <f>IF(H2799&gt;=10, 1, 2)</f>
      </c>
    </row>
    <row customHeight="true" ht="15" r="2800">
      <c r="A2800" s="5" t="str">
        <v>declarative</v>
      </c>
      <c r="B2800" s="10" t="str">
        <v>j</v>
      </c>
      <c r="C2800" s="5">
        <f>VLOOKUP(A2800, All!$A$2:$E$1647, 1)</f>
      </c>
      <c r="D2800" s="5">
        <f>VLOOKUP(A2800, All!$A$2:$E$1647, 2)</f>
      </c>
      <c r="E2800" s="5">
        <f>VLOOKUP(A2800, All!$A$2:$E$1647, 3)</f>
      </c>
      <c r="F2800" s="5">
        <f>VLOOKUP(A2800, All!$A$2:$E$1647, 4)</f>
      </c>
      <c r="G2800" s="5">
        <f>VLOOKUP(A2800, All!$A$2:$E$1647, 5)</f>
      </c>
      <c r="H2800" s="5">
        <f>LEN(G2800)-LEN(SUBSTITUTE(G2800," ",""))+1</f>
      </c>
      <c r="I2800" s="5">
        <f>IF(H2800&gt;=10, 1, 2)</f>
      </c>
    </row>
    <row customHeight="true" ht="15" r="2801">
      <c r="A2801" s="5" t="str">
        <v>ferment</v>
      </c>
      <c r="B2801" s="10" t="str">
        <v>n</v>
      </c>
      <c r="C2801" s="5">
        <f>VLOOKUP(A2801, All!$A$2:$E$1647, 1)</f>
      </c>
      <c r="D2801" s="5">
        <f>VLOOKUP(A2801, All!$A$2:$E$1647, 2)</f>
      </c>
      <c r="E2801" s="5">
        <f>VLOOKUP(A2801, All!$A$2:$E$1647, 3)</f>
      </c>
      <c r="F2801" s="5">
        <f>VLOOKUP(A2801, All!$A$2:$E$1647, 4)</f>
      </c>
      <c r="G2801" s="5">
        <f>VLOOKUP(A2801, All!$A$2:$E$1647, 5)</f>
      </c>
      <c r="H2801" s="5">
        <f>LEN(G2801)-LEN(SUBSTITUTE(G2801," ",""))+1</f>
      </c>
      <c r="I2801" s="5">
        <f>IF(H2801&gt;=10, 1, 2)</f>
      </c>
    </row>
    <row customHeight="true" ht="15" r="2802">
      <c r="A2802" s="5" t="str">
        <v>class</v>
      </c>
      <c r="B2802" s="10" t="str">
        <v>v</v>
      </c>
      <c r="C2802" s="5">
        <f>VLOOKUP(A2802, All!$A$2:$E$1647, 1)</f>
      </c>
      <c r="D2802" s="5">
        <f>VLOOKUP(A2802, All!$A$2:$E$1647, 2)</f>
      </c>
      <c r="E2802" s="5">
        <f>VLOOKUP(A2802, All!$A$2:$E$1647, 3)</f>
      </c>
      <c r="F2802" s="5">
        <f>VLOOKUP(A2802, All!$A$2:$E$1647, 4)</f>
      </c>
      <c r="G2802" s="5">
        <f>VLOOKUP(A2802, All!$A$2:$E$1647, 5)</f>
      </c>
      <c r="H2802" s="5">
        <f>LEN(G2802)-LEN(SUBSTITUTE(G2802," ",""))+1</f>
      </c>
      <c r="I2802" s="5">
        <f>IF(H2802&gt;=10, 1, 2)</f>
      </c>
    </row>
    <row customHeight="true" ht="15" r="2803">
      <c r="A2803" s="5" t="str">
        <v>successively</v>
      </c>
      <c r="B2803" s="10" t="str">
        <v>r</v>
      </c>
      <c r="C2803" s="5">
        <f>VLOOKUP(A2803, All!$A$2:$E$1647, 1)</f>
      </c>
      <c r="D2803" s="5">
        <f>VLOOKUP(A2803, All!$A$2:$E$1647, 2)</f>
      </c>
      <c r="E2803" s="5">
        <f>VLOOKUP(A2803, All!$A$2:$E$1647, 3)</f>
      </c>
      <c r="F2803" s="5">
        <f>VLOOKUP(A2803, All!$A$2:$E$1647, 4)</f>
      </c>
      <c r="G2803" s="5">
        <f>VLOOKUP(A2803, All!$A$2:$E$1647, 5)</f>
      </c>
      <c r="H2803" s="5">
        <f>LEN(G2803)-LEN(SUBSTITUTE(G2803," ",""))+1</f>
      </c>
      <c r="I2803" s="5">
        <f>IF(H2803&gt;=10, 1, 2)</f>
      </c>
    </row>
    <row customHeight="true" ht="15" r="2804">
      <c r="A2804" s="5" t="str">
        <v>urbanized</v>
      </c>
      <c r="B2804" s="10" t="str">
        <v>j</v>
      </c>
      <c r="C2804" s="5">
        <f>VLOOKUP(A2804, All!$A$2:$E$1647, 1)</f>
      </c>
      <c r="D2804" s="5">
        <f>VLOOKUP(A2804, All!$A$2:$E$1647, 2)</f>
      </c>
      <c r="E2804" s="5">
        <f>VLOOKUP(A2804, All!$A$2:$E$1647, 3)</f>
      </c>
      <c r="F2804" s="5">
        <f>VLOOKUP(A2804, All!$A$2:$E$1647, 4)</f>
      </c>
      <c r="G2804" s="5">
        <f>VLOOKUP(A2804, All!$A$2:$E$1647, 5)</f>
      </c>
      <c r="H2804" s="5">
        <f>LEN(G2804)-LEN(SUBSTITUTE(G2804," ",""))+1</f>
      </c>
      <c r="I2804" s="5">
        <f>IF(H2804&gt;=10, 1, 2)</f>
      </c>
    </row>
    <row customHeight="true" ht="15" r="2805">
      <c r="A2805" s="5" t="str">
        <v>endogenous</v>
      </c>
      <c r="B2805" s="10" t="str">
        <v>j</v>
      </c>
      <c r="C2805" s="5">
        <f>VLOOKUP(A2805, All!$A$2:$E$1647, 1)</f>
      </c>
      <c r="D2805" s="5">
        <f>VLOOKUP(A2805, All!$A$2:$E$1647, 2)</f>
      </c>
      <c r="E2805" s="5">
        <f>VLOOKUP(A2805, All!$A$2:$E$1647, 3)</f>
      </c>
      <c r="F2805" s="5">
        <f>VLOOKUP(A2805, All!$A$2:$E$1647, 4)</f>
      </c>
      <c r="G2805" s="5">
        <f>VLOOKUP(A2805, All!$A$2:$E$1647, 5)</f>
      </c>
      <c r="H2805" s="5">
        <f>LEN(G2805)-LEN(SUBSTITUTE(G2805," ",""))+1</f>
      </c>
      <c r="I2805" s="5">
        <f>IF(H2805&gt;=10, 1, 2)</f>
      </c>
    </row>
    <row customHeight="true" ht="15" r="2806">
      <c r="A2806" s="5" t="str">
        <v>professed</v>
      </c>
      <c r="B2806" s="10" t="str">
        <v>j</v>
      </c>
      <c r="C2806" s="5">
        <f>VLOOKUP(A2806, All!$A$2:$E$1647, 1)</f>
      </c>
      <c r="D2806" s="5">
        <f>VLOOKUP(A2806, All!$A$2:$E$1647, 2)</f>
      </c>
      <c r="E2806" s="5">
        <f>VLOOKUP(A2806, All!$A$2:$E$1647, 3)</f>
      </c>
      <c r="F2806" s="5">
        <f>VLOOKUP(A2806, All!$A$2:$E$1647, 4)</f>
      </c>
      <c r="G2806" s="5">
        <f>VLOOKUP(A2806, All!$A$2:$E$1647, 5)</f>
      </c>
      <c r="H2806" s="5">
        <f>LEN(G2806)-LEN(SUBSTITUTE(G2806," ",""))+1</f>
      </c>
      <c r="I2806" s="5">
        <f>IF(H2806&gt;=10, 1, 2)</f>
      </c>
    </row>
    <row customHeight="true" ht="15" r="2807">
      <c r="A2807" s="5" t="str">
        <v>vexing</v>
      </c>
      <c r="B2807" s="10" t="str">
        <v>j</v>
      </c>
      <c r="C2807" s="5">
        <f>VLOOKUP(A2807, All!$A$2:$E$1647, 1)</f>
      </c>
      <c r="D2807" s="5">
        <f>VLOOKUP(A2807, All!$A$2:$E$1647, 2)</f>
      </c>
      <c r="E2807" s="5">
        <f>VLOOKUP(A2807, All!$A$2:$E$1647, 3)</f>
      </c>
      <c r="F2807" s="5">
        <f>VLOOKUP(A2807, All!$A$2:$E$1647, 4)</f>
      </c>
      <c r="G2807" s="5">
        <f>VLOOKUP(A2807, All!$A$2:$E$1647, 5)</f>
      </c>
      <c r="H2807" s="5">
        <f>LEN(G2807)-LEN(SUBSTITUTE(G2807," ",""))+1</f>
      </c>
      <c r="I2807" s="5">
        <f>IF(H2807&gt;=10, 1, 2)</f>
      </c>
    </row>
    <row customHeight="true" ht="15" r="2808">
      <c r="A2808" s="5" t="str">
        <v>traceable</v>
      </c>
      <c r="B2808" s="10" t="str">
        <v>j</v>
      </c>
      <c r="C2808" s="5">
        <f>VLOOKUP(A2808, All!$A$2:$E$1647, 1)</f>
      </c>
      <c r="D2808" s="5">
        <f>VLOOKUP(A2808, All!$A$2:$E$1647, 2)</f>
      </c>
      <c r="E2808" s="5">
        <f>VLOOKUP(A2808, All!$A$2:$E$1647, 3)</f>
      </c>
      <c r="F2808" s="5">
        <f>VLOOKUP(A2808, All!$A$2:$E$1647, 4)</f>
      </c>
      <c r="G2808" s="5">
        <f>VLOOKUP(A2808, All!$A$2:$E$1647, 5)</f>
      </c>
      <c r="H2808" s="5">
        <f>LEN(G2808)-LEN(SUBSTITUTE(G2808," ",""))+1</f>
      </c>
      <c r="I2808" s="5">
        <f>IF(H2808&gt;=10, 1, 2)</f>
      </c>
    </row>
    <row customHeight="true" ht="15" r="2809">
      <c r="A2809" s="5" t="str">
        <v>associative</v>
      </c>
      <c r="B2809" s="10" t="str">
        <v>j</v>
      </c>
      <c r="C2809" s="5">
        <f>VLOOKUP(A2809, All!$A$2:$E$1647, 1)</f>
      </c>
      <c r="D2809" s="5">
        <f>VLOOKUP(A2809, All!$A$2:$E$1647, 2)</f>
      </c>
      <c r="E2809" s="5">
        <f>VLOOKUP(A2809, All!$A$2:$E$1647, 3)</f>
      </c>
      <c r="F2809" s="5">
        <f>VLOOKUP(A2809, All!$A$2:$E$1647, 4)</f>
      </c>
      <c r="G2809" s="5">
        <f>VLOOKUP(A2809, All!$A$2:$E$1647, 5)</f>
      </c>
      <c r="H2809" s="5">
        <f>LEN(G2809)-LEN(SUBSTITUTE(G2809," ",""))+1</f>
      </c>
      <c r="I2809" s="5">
        <f>IF(H2809&gt;=10, 1, 2)</f>
      </c>
    </row>
    <row customHeight="true" ht="15" r="2810">
      <c r="A2810" s="5" t="str">
        <v>pervasiveness</v>
      </c>
      <c r="B2810" s="10" t="str">
        <v>n</v>
      </c>
      <c r="C2810" s="5">
        <f>VLOOKUP(A2810, All!$A$2:$E$1647, 1)</f>
      </c>
      <c r="D2810" s="5">
        <f>VLOOKUP(A2810, All!$A$2:$E$1647, 2)</f>
      </c>
      <c r="E2810" s="5">
        <f>VLOOKUP(A2810, All!$A$2:$E$1647, 3)</f>
      </c>
      <c r="F2810" s="5">
        <f>VLOOKUP(A2810, All!$A$2:$E$1647, 4)</f>
      </c>
      <c r="G2810" s="5">
        <f>VLOOKUP(A2810, All!$A$2:$E$1647, 5)</f>
      </c>
      <c r="H2810" s="5">
        <f>LEN(G2810)-LEN(SUBSTITUTE(G2810," ",""))+1</f>
      </c>
      <c r="I2810" s="5">
        <f>IF(H2810&gt;=10, 1, 2)</f>
      </c>
    </row>
    <row customHeight="true" ht="15" r="2811">
      <c r="A2811" s="5" t="str">
        <v>state-level</v>
      </c>
      <c r="B2811" s="10" t="str">
        <v>j</v>
      </c>
      <c r="C2811" s="5">
        <f>VLOOKUP(A2811, All!$A$2:$E$1647, 1)</f>
      </c>
      <c r="D2811" s="5">
        <f>VLOOKUP(A2811, All!$A$2:$E$1647, 2)</f>
      </c>
      <c r="E2811" s="5">
        <f>VLOOKUP(A2811, All!$A$2:$E$1647, 3)</f>
      </c>
      <c r="F2811" s="5">
        <f>VLOOKUP(A2811, All!$A$2:$E$1647, 4)</f>
      </c>
      <c r="G2811" s="5">
        <f>VLOOKUP(A2811, All!$A$2:$E$1647, 5)</f>
      </c>
      <c r="H2811" s="5">
        <f>LEN(G2811)-LEN(SUBSTITUTE(G2811," ",""))+1</f>
      </c>
      <c r="I2811" s="5">
        <f>IF(H2811&gt;=10, 1, 2)</f>
      </c>
    </row>
    <row customHeight="true" ht="15" r="2812">
      <c r="A2812" s="5" t="str">
        <v>regenerative</v>
      </c>
      <c r="B2812" s="10" t="str">
        <v>j</v>
      </c>
      <c r="C2812" s="5">
        <f>VLOOKUP(A2812, All!$A$2:$E$1647, 1)</f>
      </c>
      <c r="D2812" s="5">
        <f>VLOOKUP(A2812, All!$A$2:$E$1647, 2)</f>
      </c>
      <c r="E2812" s="5">
        <f>VLOOKUP(A2812, All!$A$2:$E$1647, 3)</f>
      </c>
      <c r="F2812" s="5">
        <f>VLOOKUP(A2812, All!$A$2:$E$1647, 4)</f>
      </c>
      <c r="G2812" s="5">
        <f>VLOOKUP(A2812, All!$A$2:$E$1647, 5)</f>
      </c>
      <c r="H2812" s="5">
        <f>LEN(G2812)-LEN(SUBSTITUTE(G2812," ",""))+1</f>
      </c>
      <c r="I2812" s="5">
        <f>IF(H2812&gt;=10, 1, 2)</f>
      </c>
    </row>
    <row customHeight="true" ht="15" r="2813">
      <c r="A2813" s="5" t="str">
        <v>stabilizing</v>
      </c>
      <c r="B2813" s="10" t="str">
        <v>j</v>
      </c>
      <c r="C2813" s="5">
        <f>VLOOKUP(A2813, All!$A$2:$E$1647, 1)</f>
      </c>
      <c r="D2813" s="5">
        <f>VLOOKUP(A2813, All!$A$2:$E$1647, 2)</f>
      </c>
      <c r="E2813" s="5">
        <f>VLOOKUP(A2813, All!$A$2:$E$1647, 3)</f>
      </c>
      <c r="F2813" s="5">
        <f>VLOOKUP(A2813, All!$A$2:$E$1647, 4)</f>
      </c>
      <c r="G2813" s="5">
        <f>VLOOKUP(A2813, All!$A$2:$E$1647, 5)</f>
      </c>
      <c r="H2813" s="5">
        <f>LEN(G2813)-LEN(SUBSTITUTE(G2813," ",""))+1</f>
      </c>
      <c r="I2813" s="5">
        <f>IF(H2813&gt;=10, 1, 2)</f>
      </c>
    </row>
    <row customHeight="true" ht="15" r="2814">
      <c r="A2814" s="5" t="str">
        <v>analytically</v>
      </c>
      <c r="B2814" s="10" t="str">
        <v>r</v>
      </c>
      <c r="C2814" s="5">
        <f>VLOOKUP(A2814, All!$A$2:$E$1647, 1)</f>
      </c>
      <c r="D2814" s="5">
        <f>VLOOKUP(A2814, All!$A$2:$E$1647, 2)</f>
      </c>
      <c r="E2814" s="5">
        <f>VLOOKUP(A2814, All!$A$2:$E$1647, 3)</f>
      </c>
      <c r="F2814" s="5">
        <f>VLOOKUP(A2814, All!$A$2:$E$1647, 4)</f>
      </c>
      <c r="G2814" s="5">
        <f>VLOOKUP(A2814, All!$A$2:$E$1647, 5)</f>
      </c>
      <c r="H2814" s="5">
        <f>LEN(G2814)-LEN(SUBSTITUTE(G2814," ",""))+1</f>
      </c>
      <c r="I2814" s="5">
        <f>IF(H2814&gt;=10, 1, 2)</f>
      </c>
    </row>
    <row customHeight="true" ht="15" r="2815">
      <c r="A2815" s="5" t="str">
        <v>annotate</v>
      </c>
      <c r="B2815" s="10" t="str">
        <v>v</v>
      </c>
      <c r="C2815" s="5">
        <f>VLOOKUP(A2815, All!$A$2:$E$1647, 1)</f>
      </c>
      <c r="D2815" s="5">
        <f>VLOOKUP(A2815, All!$A$2:$E$1647, 2)</f>
      </c>
      <c r="E2815" s="5">
        <f>VLOOKUP(A2815, All!$A$2:$E$1647, 3)</f>
      </c>
      <c r="F2815" s="5">
        <f>VLOOKUP(A2815, All!$A$2:$E$1647, 4)</f>
      </c>
      <c r="G2815" s="5">
        <f>VLOOKUP(A2815, All!$A$2:$E$1647, 5)</f>
      </c>
      <c r="H2815" s="5">
        <f>LEN(G2815)-LEN(SUBSTITUTE(G2815," ",""))+1</f>
      </c>
      <c r="I2815" s="5">
        <f>IF(H2815&gt;=10, 1, 2)</f>
      </c>
    </row>
    <row customHeight="true" ht="15" r="2816">
      <c r="A2816" s="5" t="str">
        <v>non-competitive</v>
      </c>
      <c r="B2816" s="10" t="str">
        <v>j</v>
      </c>
      <c r="C2816" s="5">
        <f>VLOOKUP(A2816, All!$A$2:$E$1647, 1)</f>
      </c>
      <c r="D2816" s="5">
        <f>VLOOKUP(A2816, All!$A$2:$E$1647, 2)</f>
      </c>
      <c r="E2816" s="5">
        <f>VLOOKUP(A2816, All!$A$2:$E$1647, 3)</f>
      </c>
      <c r="F2816" s="5">
        <f>VLOOKUP(A2816, All!$A$2:$E$1647, 4)</f>
      </c>
      <c r="G2816" s="5">
        <f>VLOOKUP(A2816, All!$A$2:$E$1647, 5)</f>
      </c>
      <c r="H2816" s="5">
        <f>LEN(G2816)-LEN(SUBSTITUTE(G2816," ",""))+1</f>
      </c>
      <c r="I2816" s="5">
        <f>IF(H2816&gt;=10, 1, 2)</f>
      </c>
    </row>
    <row customHeight="true" ht="15" r="2817">
      <c r="A2817" s="5" t="str">
        <v>poignantly</v>
      </c>
      <c r="B2817" s="10" t="str">
        <v>r</v>
      </c>
      <c r="C2817" s="5">
        <f>VLOOKUP(A2817, All!$A$2:$E$1647, 1)</f>
      </c>
      <c r="D2817" s="5">
        <f>VLOOKUP(A2817, All!$A$2:$E$1647, 2)</f>
      </c>
      <c r="E2817" s="5">
        <f>VLOOKUP(A2817, All!$A$2:$E$1647, 3)</f>
      </c>
      <c r="F2817" s="5">
        <f>VLOOKUP(A2817, All!$A$2:$E$1647, 4)</f>
      </c>
      <c r="G2817" s="5">
        <f>VLOOKUP(A2817, All!$A$2:$E$1647, 5)</f>
      </c>
      <c r="H2817" s="5">
        <f>LEN(G2817)-LEN(SUBSTITUTE(G2817," ",""))+1</f>
      </c>
      <c r="I2817" s="5">
        <f>IF(H2817&gt;=10, 1, 2)</f>
      </c>
    </row>
    <row customHeight="true" ht="15" r="2818">
      <c r="A2818" s="5" t="str">
        <v>disrupted</v>
      </c>
      <c r="B2818" s="10" t="str">
        <v>j</v>
      </c>
      <c r="C2818" s="5">
        <f>VLOOKUP(A2818, All!$A$2:$E$1647, 1)</f>
      </c>
      <c r="D2818" s="5">
        <f>VLOOKUP(A2818, All!$A$2:$E$1647, 2)</f>
      </c>
      <c r="E2818" s="5">
        <f>VLOOKUP(A2818, All!$A$2:$E$1647, 3)</f>
      </c>
      <c r="F2818" s="5">
        <f>VLOOKUP(A2818, All!$A$2:$E$1647, 4)</f>
      </c>
      <c r="G2818" s="5">
        <f>VLOOKUP(A2818, All!$A$2:$E$1647, 5)</f>
      </c>
      <c r="H2818" s="5">
        <f>LEN(G2818)-LEN(SUBSTITUTE(G2818," ",""))+1</f>
      </c>
      <c r="I2818" s="5">
        <f>IF(H2818&gt;=10, 1, 2)</f>
      </c>
    </row>
    <row customHeight="true" ht="15" r="2819">
      <c r="A2819" s="5" t="str">
        <v>principality</v>
      </c>
      <c r="B2819" s="10" t="str">
        <v>n</v>
      </c>
      <c r="C2819" s="5">
        <f>VLOOKUP(A2819, All!$A$2:$E$1647, 1)</f>
      </c>
      <c r="D2819" s="5">
        <f>VLOOKUP(A2819, All!$A$2:$E$1647, 2)</f>
      </c>
      <c r="E2819" s="5">
        <f>VLOOKUP(A2819, All!$A$2:$E$1647, 3)</f>
      </c>
      <c r="F2819" s="5">
        <f>VLOOKUP(A2819, All!$A$2:$E$1647, 4)</f>
      </c>
      <c r="G2819" s="5">
        <f>VLOOKUP(A2819, All!$A$2:$E$1647, 5)</f>
      </c>
      <c r="H2819" s="5">
        <f>LEN(G2819)-LEN(SUBSTITUTE(G2819," ",""))+1</f>
      </c>
      <c r="I2819" s="5">
        <f>IF(H2819&gt;=10, 1, 2)</f>
      </c>
    </row>
    <row customHeight="true" ht="15" r="2820">
      <c r="A2820" s="5" t="str">
        <v>irrationality</v>
      </c>
      <c r="B2820" s="10" t="str">
        <v>n</v>
      </c>
      <c r="C2820" s="5">
        <f>VLOOKUP(A2820, All!$A$2:$E$1647, 1)</f>
      </c>
      <c r="D2820" s="5">
        <f>VLOOKUP(A2820, All!$A$2:$E$1647, 2)</f>
      </c>
      <c r="E2820" s="5">
        <f>VLOOKUP(A2820, All!$A$2:$E$1647, 3)</f>
      </c>
      <c r="F2820" s="5">
        <f>VLOOKUP(A2820, All!$A$2:$E$1647, 4)</f>
      </c>
      <c r="G2820" s="5">
        <f>VLOOKUP(A2820, All!$A$2:$E$1647, 5)</f>
      </c>
      <c r="H2820" s="5">
        <f>LEN(G2820)-LEN(SUBSTITUTE(G2820," ",""))+1</f>
      </c>
      <c r="I2820" s="5">
        <f>IF(H2820&gt;=10, 1, 2)</f>
      </c>
    </row>
    <row customHeight="true" ht="15" r="2821">
      <c r="A2821" s="5" t="str">
        <v>soundness</v>
      </c>
      <c r="B2821" s="10" t="str">
        <v>n</v>
      </c>
      <c r="C2821" s="5">
        <f>VLOOKUP(A2821, All!$A$2:$E$1647, 1)</f>
      </c>
      <c r="D2821" s="5">
        <f>VLOOKUP(A2821, All!$A$2:$E$1647, 2)</f>
      </c>
      <c r="E2821" s="5">
        <f>VLOOKUP(A2821, All!$A$2:$E$1647, 3)</f>
      </c>
      <c r="F2821" s="5">
        <f>VLOOKUP(A2821, All!$A$2:$E$1647, 4)</f>
      </c>
      <c r="G2821" s="5">
        <f>VLOOKUP(A2821, All!$A$2:$E$1647, 5)</f>
      </c>
      <c r="H2821" s="5">
        <f>LEN(G2821)-LEN(SUBSTITUTE(G2821," ",""))+1</f>
      </c>
      <c r="I2821" s="5">
        <f>IF(H2821&gt;=10, 1, 2)</f>
      </c>
    </row>
    <row customHeight="true" ht="15" r="2822">
      <c r="A2822" s="5" t="str">
        <v>unacknowledged</v>
      </c>
      <c r="B2822" s="10" t="str">
        <v>j</v>
      </c>
      <c r="C2822" s="5">
        <f>VLOOKUP(A2822, All!$A$2:$E$1647, 1)</f>
      </c>
      <c r="D2822" s="5">
        <f>VLOOKUP(A2822, All!$A$2:$E$1647, 2)</f>
      </c>
      <c r="E2822" s="5">
        <f>VLOOKUP(A2822, All!$A$2:$E$1647, 3)</f>
      </c>
      <c r="F2822" s="5">
        <f>VLOOKUP(A2822, All!$A$2:$E$1647, 4)</f>
      </c>
      <c r="G2822" s="5">
        <f>VLOOKUP(A2822, All!$A$2:$E$1647, 5)</f>
      </c>
      <c r="H2822" s="5">
        <f>LEN(G2822)-LEN(SUBSTITUTE(G2822," ",""))+1</f>
      </c>
      <c r="I2822" s="5">
        <f>IF(H2822&gt;=10, 1, 2)</f>
      </c>
    </row>
    <row customHeight="true" ht="15" r="2823">
      <c r="A2823" s="5" t="str">
        <v>unhelpful</v>
      </c>
      <c r="B2823" s="10" t="str">
        <v>j</v>
      </c>
      <c r="C2823" s="5">
        <f>VLOOKUP(A2823, All!$A$2:$E$1647, 1)</f>
      </c>
      <c r="D2823" s="5">
        <f>VLOOKUP(A2823, All!$A$2:$E$1647, 2)</f>
      </c>
      <c r="E2823" s="5">
        <f>VLOOKUP(A2823, All!$A$2:$E$1647, 3)</f>
      </c>
      <c r="F2823" s="5">
        <f>VLOOKUP(A2823, All!$A$2:$E$1647, 4)</f>
      </c>
      <c r="G2823" s="5">
        <f>VLOOKUP(A2823, All!$A$2:$E$1647, 5)</f>
      </c>
      <c r="H2823" s="5">
        <f>LEN(G2823)-LEN(SUBSTITUTE(G2823," ",""))+1</f>
      </c>
      <c r="I2823" s="5">
        <f>IF(H2823&gt;=10, 1, 2)</f>
      </c>
    </row>
    <row customHeight="true" ht="15" r="2824">
      <c r="A2824" s="5" t="str">
        <v>converse</v>
      </c>
      <c r="B2824" s="10" t="str">
        <v>n</v>
      </c>
      <c r="C2824" s="5">
        <f>VLOOKUP(A2824, All!$A$2:$E$1647, 1)</f>
      </c>
      <c r="D2824" s="5">
        <f>VLOOKUP(A2824, All!$A$2:$E$1647, 2)</f>
      </c>
      <c r="E2824" s="5">
        <f>VLOOKUP(A2824, All!$A$2:$E$1647, 3)</f>
      </c>
      <c r="F2824" s="5">
        <f>VLOOKUP(A2824, All!$A$2:$E$1647, 4)</f>
      </c>
      <c r="G2824" s="5">
        <f>VLOOKUP(A2824, All!$A$2:$E$1647, 5)</f>
      </c>
      <c r="H2824" s="5">
        <f>LEN(G2824)-LEN(SUBSTITUTE(G2824," ",""))+1</f>
      </c>
      <c r="I2824" s="5">
        <f>IF(H2824&gt;=10, 1, 2)</f>
      </c>
    </row>
    <row customHeight="true" ht="15" r="2825">
      <c r="A2825" s="5" t="str">
        <v>deviance</v>
      </c>
      <c r="B2825" s="10" t="str">
        <v>n</v>
      </c>
      <c r="C2825" s="5">
        <f>VLOOKUP(A2825, All!$A$2:$E$1647, 1)</f>
      </c>
      <c r="D2825" s="5">
        <f>VLOOKUP(A2825, All!$A$2:$E$1647, 2)</f>
      </c>
      <c r="E2825" s="5">
        <f>VLOOKUP(A2825, All!$A$2:$E$1647, 3)</f>
      </c>
      <c r="F2825" s="5">
        <f>VLOOKUP(A2825, All!$A$2:$E$1647, 4)</f>
      </c>
      <c r="G2825" s="5">
        <f>VLOOKUP(A2825, All!$A$2:$E$1647, 5)</f>
      </c>
      <c r="H2825" s="5">
        <f>LEN(G2825)-LEN(SUBSTITUTE(G2825," ",""))+1</f>
      </c>
      <c r="I2825" s="5">
        <f>IF(H2825&gt;=10, 1, 2)</f>
      </c>
    </row>
    <row customHeight="true" ht="15" r="2826">
      <c r="A2826" s="5" t="str">
        <v>destabilization</v>
      </c>
      <c r="B2826" s="10" t="str">
        <v>n</v>
      </c>
      <c r="C2826" s="5">
        <f>VLOOKUP(A2826, All!$A$2:$E$1647, 1)</f>
      </c>
      <c r="D2826" s="5">
        <f>VLOOKUP(A2826, All!$A$2:$E$1647, 2)</f>
      </c>
      <c r="E2826" s="5">
        <f>VLOOKUP(A2826, All!$A$2:$E$1647, 3)</f>
      </c>
      <c r="F2826" s="5">
        <f>VLOOKUP(A2826, All!$A$2:$E$1647, 4)</f>
      </c>
      <c r="G2826" s="5">
        <f>VLOOKUP(A2826, All!$A$2:$E$1647, 5)</f>
      </c>
      <c r="H2826" s="5">
        <f>LEN(G2826)-LEN(SUBSTITUTE(G2826," ",""))+1</f>
      </c>
      <c r="I2826" s="5">
        <f>IF(H2826&gt;=10, 1, 2)</f>
      </c>
    </row>
    <row customHeight="true" ht="15" r="2827">
      <c r="A2827" s="5" t="str">
        <v>transference</v>
      </c>
      <c r="B2827" s="10" t="str">
        <v>n</v>
      </c>
      <c r="C2827" s="5">
        <f>VLOOKUP(A2827, All!$A$2:$E$1647, 1)</f>
      </c>
      <c r="D2827" s="5">
        <f>VLOOKUP(A2827, All!$A$2:$E$1647, 2)</f>
      </c>
      <c r="E2827" s="5">
        <f>VLOOKUP(A2827, All!$A$2:$E$1647, 3)</f>
      </c>
      <c r="F2827" s="5">
        <f>VLOOKUP(A2827, All!$A$2:$E$1647, 4)</f>
      </c>
      <c r="G2827" s="5">
        <f>VLOOKUP(A2827, All!$A$2:$E$1647, 5)</f>
      </c>
      <c r="H2827" s="5">
        <f>LEN(G2827)-LEN(SUBSTITUTE(G2827," ",""))+1</f>
      </c>
      <c r="I2827" s="5">
        <f>IF(H2827&gt;=10, 1, 2)</f>
      </c>
    </row>
    <row customHeight="true" ht="15" r="2828">
      <c r="A2828" s="5" t="str">
        <v>demographically</v>
      </c>
      <c r="B2828" s="10" t="str">
        <v>r</v>
      </c>
      <c r="C2828" s="5">
        <f>VLOOKUP(A2828, All!$A$2:$E$1647, 1)</f>
      </c>
      <c r="D2828" s="5">
        <f>VLOOKUP(A2828, All!$A$2:$E$1647, 2)</f>
      </c>
      <c r="E2828" s="5">
        <f>VLOOKUP(A2828, All!$A$2:$E$1647, 3)</f>
      </c>
      <c r="F2828" s="5">
        <f>VLOOKUP(A2828, All!$A$2:$E$1647, 4)</f>
      </c>
      <c r="G2828" s="5">
        <f>VLOOKUP(A2828, All!$A$2:$E$1647, 5)</f>
      </c>
      <c r="H2828" s="5">
        <f>LEN(G2828)-LEN(SUBSTITUTE(G2828," ",""))+1</f>
      </c>
      <c r="I2828" s="5">
        <f>IF(H2828&gt;=10, 1, 2)</f>
      </c>
    </row>
    <row customHeight="true" ht="15" r="2829">
      <c r="A2829" s="5" t="str">
        <v>aver</v>
      </c>
      <c r="B2829" s="10" t="str">
        <v>v</v>
      </c>
      <c r="C2829" s="5">
        <f>VLOOKUP(A2829, All!$A$2:$E$1647, 1)</f>
      </c>
      <c r="D2829" s="5">
        <f>VLOOKUP(A2829, All!$A$2:$E$1647, 2)</f>
      </c>
      <c r="E2829" s="5">
        <f>VLOOKUP(A2829, All!$A$2:$E$1647, 3)</f>
      </c>
      <c r="F2829" s="5">
        <f>VLOOKUP(A2829, All!$A$2:$E$1647, 4)</f>
      </c>
      <c r="G2829" s="5">
        <f>VLOOKUP(A2829, All!$A$2:$E$1647, 5)</f>
      </c>
      <c r="H2829" s="5">
        <f>LEN(G2829)-LEN(SUBSTITUTE(G2829," ",""))+1</f>
      </c>
      <c r="I2829" s="5">
        <f>IF(H2829&gt;=10, 1, 2)</f>
      </c>
    </row>
    <row customHeight="true" ht="15" r="2830">
      <c r="A2830" s="5" t="str">
        <v>imperfectly</v>
      </c>
      <c r="B2830" s="10" t="str">
        <v>r</v>
      </c>
      <c r="C2830" s="5">
        <f>VLOOKUP(A2830, All!$A$2:$E$1647, 1)</f>
      </c>
      <c r="D2830" s="5">
        <f>VLOOKUP(A2830, All!$A$2:$E$1647, 2)</f>
      </c>
      <c r="E2830" s="5">
        <f>VLOOKUP(A2830, All!$A$2:$E$1647, 3)</f>
      </c>
      <c r="F2830" s="5">
        <f>VLOOKUP(A2830, All!$A$2:$E$1647, 4)</f>
      </c>
      <c r="G2830" s="5">
        <f>VLOOKUP(A2830, All!$A$2:$E$1647, 5)</f>
      </c>
      <c r="H2830" s="5">
        <f>LEN(G2830)-LEN(SUBSTITUTE(G2830," ",""))+1</f>
      </c>
      <c r="I2830" s="5">
        <f>IF(H2830&gt;=10, 1, 2)</f>
      </c>
    </row>
    <row customHeight="true" ht="15" r="2831">
      <c r="A2831" s="5" t="str">
        <v>onwards</v>
      </c>
      <c r="B2831" s="10" t="str">
        <v>r</v>
      </c>
      <c r="C2831" s="5">
        <f>VLOOKUP(A2831, All!$A$2:$E$1647, 1)</f>
      </c>
      <c r="D2831" s="5">
        <f>VLOOKUP(A2831, All!$A$2:$E$1647, 2)</f>
      </c>
      <c r="E2831" s="5">
        <f>VLOOKUP(A2831, All!$A$2:$E$1647, 3)</f>
      </c>
      <c r="F2831" s="5">
        <f>VLOOKUP(A2831, All!$A$2:$E$1647, 4)</f>
      </c>
      <c r="G2831" s="5">
        <f>VLOOKUP(A2831, All!$A$2:$E$1647, 5)</f>
      </c>
      <c r="H2831" s="5">
        <f>LEN(G2831)-LEN(SUBSTITUTE(G2831," ",""))+1</f>
      </c>
      <c r="I2831" s="5">
        <f>IF(H2831&gt;=10, 1, 2)</f>
      </c>
    </row>
    <row customHeight="true" ht="15" r="2832">
      <c r="A2832" s="5" t="str">
        <v>predetermine</v>
      </c>
      <c r="B2832" s="10" t="str">
        <v>v</v>
      </c>
      <c r="C2832" s="5">
        <f>VLOOKUP(A2832, All!$A$2:$E$1647, 1)</f>
      </c>
      <c r="D2832" s="5">
        <f>VLOOKUP(A2832, All!$A$2:$E$1647, 2)</f>
      </c>
      <c r="E2832" s="5">
        <f>VLOOKUP(A2832, All!$A$2:$E$1647, 3)</f>
      </c>
      <c r="F2832" s="5">
        <f>VLOOKUP(A2832, All!$A$2:$E$1647, 4)</f>
      </c>
      <c r="G2832" s="5">
        <f>VLOOKUP(A2832, All!$A$2:$E$1647, 5)</f>
      </c>
      <c r="H2832" s="5">
        <f>LEN(G2832)-LEN(SUBSTITUTE(G2832," ",""))+1</f>
      </c>
      <c r="I2832" s="5">
        <f>IF(H2832&gt;=10, 1, 2)</f>
      </c>
    </row>
    <row customHeight="true" ht="15" r="2833">
      <c r="A2833" s="5" t="str">
        <v>consonant</v>
      </c>
      <c r="B2833" s="10" t="str">
        <v>j</v>
      </c>
      <c r="C2833" s="5">
        <f>VLOOKUP(A2833, All!$A$2:$E$1647, 1)</f>
      </c>
      <c r="D2833" s="5">
        <f>VLOOKUP(A2833, All!$A$2:$E$1647, 2)</f>
      </c>
      <c r="E2833" s="5">
        <f>VLOOKUP(A2833, All!$A$2:$E$1647, 3)</f>
      </c>
      <c r="F2833" s="5">
        <f>VLOOKUP(A2833, All!$A$2:$E$1647, 4)</f>
      </c>
      <c r="G2833" s="5">
        <f>VLOOKUP(A2833, All!$A$2:$E$1647, 5)</f>
      </c>
      <c r="H2833" s="5">
        <f>LEN(G2833)-LEN(SUBSTITUTE(G2833," ",""))+1</f>
      </c>
      <c r="I2833" s="5">
        <f>IF(H2833&gt;=10, 1, 2)</f>
      </c>
    </row>
    <row customHeight="true" ht="15" r="2834">
      <c r="A2834" s="5" t="str">
        <v>uncontested</v>
      </c>
      <c r="B2834" s="10" t="str">
        <v>j</v>
      </c>
      <c r="C2834" s="5">
        <f>VLOOKUP(A2834, All!$A$2:$E$1647, 1)</f>
      </c>
      <c r="D2834" s="5">
        <f>VLOOKUP(A2834, All!$A$2:$E$1647, 2)</f>
      </c>
      <c r="E2834" s="5">
        <f>VLOOKUP(A2834, All!$A$2:$E$1647, 3)</f>
      </c>
      <c r="F2834" s="5">
        <f>VLOOKUP(A2834, All!$A$2:$E$1647, 4)</f>
      </c>
      <c r="G2834" s="5">
        <f>VLOOKUP(A2834, All!$A$2:$E$1647, 5)</f>
      </c>
      <c r="H2834" s="5">
        <f>LEN(G2834)-LEN(SUBSTITUTE(G2834," ",""))+1</f>
      </c>
      <c r="I2834" s="5">
        <f>IF(H2834&gt;=10, 1, 2)</f>
      </c>
    </row>
    <row customHeight="true" ht="15" r="2835">
      <c r="A2835" s="5" t="str">
        <v>husbandry</v>
      </c>
      <c r="B2835" s="10" t="str">
        <v>n</v>
      </c>
      <c r="C2835" s="5">
        <f>VLOOKUP(A2835, All!$A$2:$E$1647, 1)</f>
      </c>
      <c r="D2835" s="5">
        <f>VLOOKUP(A2835, All!$A$2:$E$1647, 2)</f>
      </c>
      <c r="E2835" s="5">
        <f>VLOOKUP(A2835, All!$A$2:$E$1647, 3)</f>
      </c>
      <c r="F2835" s="5">
        <f>VLOOKUP(A2835, All!$A$2:$E$1647, 4)</f>
      </c>
      <c r="G2835" s="5">
        <f>VLOOKUP(A2835, All!$A$2:$E$1647, 5)</f>
      </c>
      <c r="H2835" s="5">
        <f>LEN(G2835)-LEN(SUBSTITUTE(G2835," ",""))+1</f>
      </c>
      <c r="I2835" s="5">
        <f>IF(H2835&gt;=10, 1, 2)</f>
      </c>
    </row>
    <row customHeight="true" ht="15" r="2836">
      <c r="A2836" s="5" t="str">
        <v>prompting</v>
      </c>
      <c r="B2836" s="10" t="str">
        <v>n</v>
      </c>
      <c r="C2836" s="5">
        <f>VLOOKUP(A2836, All!$A$2:$E$1647, 1)</f>
      </c>
      <c r="D2836" s="5">
        <f>VLOOKUP(A2836, All!$A$2:$E$1647, 2)</f>
      </c>
      <c r="E2836" s="5">
        <f>VLOOKUP(A2836, All!$A$2:$E$1647, 3)</f>
      </c>
      <c r="F2836" s="5">
        <f>VLOOKUP(A2836, All!$A$2:$E$1647, 4)</f>
      </c>
      <c r="G2836" s="5">
        <f>VLOOKUP(A2836, All!$A$2:$E$1647, 5)</f>
      </c>
      <c r="H2836" s="5">
        <f>LEN(G2836)-LEN(SUBSTITUTE(G2836," ",""))+1</f>
      </c>
      <c r="I2836" s="5">
        <f>IF(H2836&gt;=10, 1, 2)</f>
      </c>
    </row>
    <row customHeight="true" ht="15" r="2837">
      <c r="A2837" s="5" t="str">
        <v>military-industrial</v>
      </c>
      <c r="B2837" s="10" t="str">
        <v>j</v>
      </c>
      <c r="C2837" s="5">
        <f>VLOOKUP(A2837, All!$A$2:$E$1647, 1)</f>
      </c>
      <c r="D2837" s="5">
        <f>VLOOKUP(A2837, All!$A$2:$E$1647, 2)</f>
      </c>
      <c r="E2837" s="5">
        <f>VLOOKUP(A2837, All!$A$2:$E$1647, 3)</f>
      </c>
      <c r="F2837" s="5">
        <f>VLOOKUP(A2837, All!$A$2:$E$1647, 4)</f>
      </c>
      <c r="G2837" s="5">
        <f>VLOOKUP(A2837, All!$A$2:$E$1647, 5)</f>
      </c>
      <c r="H2837" s="5">
        <f>LEN(G2837)-LEN(SUBSTITUTE(G2837," ",""))+1</f>
      </c>
      <c r="I2837" s="5">
        <f>IF(H2837&gt;=10, 1, 2)</f>
      </c>
    </row>
    <row customHeight="true" ht="15" r="2838">
      <c r="A2838" s="5" t="str">
        <v>multilingual</v>
      </c>
      <c r="B2838" s="10" t="str">
        <v>j</v>
      </c>
      <c r="C2838" s="5">
        <f>VLOOKUP(A2838, All!$A$2:$E$1647, 1)</f>
      </c>
      <c r="D2838" s="5">
        <f>VLOOKUP(A2838, All!$A$2:$E$1647, 2)</f>
      </c>
      <c r="E2838" s="5">
        <f>VLOOKUP(A2838, All!$A$2:$E$1647, 3)</f>
      </c>
      <c r="F2838" s="5">
        <f>VLOOKUP(A2838, All!$A$2:$E$1647, 4)</f>
      </c>
      <c r="G2838" s="5">
        <f>VLOOKUP(A2838, All!$A$2:$E$1647, 5)</f>
      </c>
      <c r="H2838" s="5">
        <f>LEN(G2838)-LEN(SUBSTITUTE(G2838," ",""))+1</f>
      </c>
      <c r="I2838" s="5">
        <f>IF(H2838&gt;=10, 1, 2)</f>
      </c>
    </row>
    <row customHeight="true" ht="15" r="2839">
      <c r="A2839" s="5" t="str">
        <v>conjecture</v>
      </c>
      <c r="B2839" s="10" t="str">
        <v>v</v>
      </c>
      <c r="C2839" s="5">
        <f>VLOOKUP(A2839, All!$A$2:$E$1647, 1)</f>
      </c>
      <c r="D2839" s="5">
        <f>VLOOKUP(A2839, All!$A$2:$E$1647, 2)</f>
      </c>
      <c r="E2839" s="5">
        <f>VLOOKUP(A2839, All!$A$2:$E$1647, 3)</f>
      </c>
      <c r="F2839" s="5">
        <f>VLOOKUP(A2839, All!$A$2:$E$1647, 4)</f>
      </c>
      <c r="G2839" s="5">
        <f>VLOOKUP(A2839, All!$A$2:$E$1647, 5)</f>
      </c>
      <c r="H2839" s="5">
        <f>LEN(G2839)-LEN(SUBSTITUTE(G2839," ",""))+1</f>
      </c>
      <c r="I2839" s="5">
        <f>IF(H2839&gt;=10, 1, 2)</f>
      </c>
    </row>
    <row customHeight="true" ht="15" r="2840">
      <c r="A2840" s="5" t="str">
        <v>disorganization</v>
      </c>
      <c r="B2840" s="10" t="str">
        <v>n</v>
      </c>
      <c r="C2840" s="5">
        <f>VLOOKUP(A2840, All!$A$2:$E$1647, 1)</f>
      </c>
      <c r="D2840" s="5">
        <f>VLOOKUP(A2840, All!$A$2:$E$1647, 2)</f>
      </c>
      <c r="E2840" s="5">
        <f>VLOOKUP(A2840, All!$A$2:$E$1647, 3)</f>
      </c>
      <c r="F2840" s="5">
        <f>VLOOKUP(A2840, All!$A$2:$E$1647, 4)</f>
      </c>
      <c r="G2840" s="5">
        <f>VLOOKUP(A2840, All!$A$2:$E$1647, 5)</f>
      </c>
      <c r="H2840" s="5">
        <f>LEN(G2840)-LEN(SUBSTITUTE(G2840," ",""))+1</f>
      </c>
      <c r="I2840" s="5">
        <f>IF(H2840&gt;=10, 1, 2)</f>
      </c>
    </row>
    <row customHeight="true" ht="15" r="2841">
      <c r="A2841" s="5" t="str">
        <v>enquiry</v>
      </c>
      <c r="B2841" s="10" t="str">
        <v>n</v>
      </c>
      <c r="C2841" s="5">
        <f>VLOOKUP(A2841, All!$A$2:$E$1647, 1)</f>
      </c>
      <c r="D2841" s="5">
        <f>VLOOKUP(A2841, All!$A$2:$E$1647, 2)</f>
      </c>
      <c r="E2841" s="5">
        <f>VLOOKUP(A2841, All!$A$2:$E$1647, 3)</f>
      </c>
      <c r="F2841" s="5">
        <f>VLOOKUP(A2841, All!$A$2:$E$1647, 4)</f>
      </c>
      <c r="G2841" s="5">
        <f>VLOOKUP(A2841, All!$A$2:$E$1647, 5)</f>
      </c>
      <c r="H2841" s="5">
        <f>LEN(G2841)-LEN(SUBSTITUTE(G2841," ",""))+1</f>
      </c>
      <c r="I2841" s="5">
        <f>IF(H2841&gt;=10, 1, 2)</f>
      </c>
    </row>
    <row customHeight="true" ht="15" r="2842">
      <c r="A2842" s="5" t="str">
        <v>intermingle</v>
      </c>
      <c r="B2842" s="10" t="str">
        <v>v</v>
      </c>
      <c r="C2842" s="5">
        <f>VLOOKUP(A2842, All!$A$2:$E$1647, 1)</f>
      </c>
      <c r="D2842" s="5">
        <f>VLOOKUP(A2842, All!$A$2:$E$1647, 2)</f>
      </c>
      <c r="E2842" s="5">
        <f>VLOOKUP(A2842, All!$A$2:$E$1647, 3)</f>
      </c>
      <c r="F2842" s="5">
        <f>VLOOKUP(A2842, All!$A$2:$E$1647, 4)</f>
      </c>
      <c r="G2842" s="5">
        <f>VLOOKUP(A2842, All!$A$2:$E$1647, 5)</f>
      </c>
      <c r="H2842" s="5">
        <f>LEN(G2842)-LEN(SUBSTITUTE(G2842," ",""))+1</f>
      </c>
      <c r="I2842" s="5">
        <f>IF(H2842&gt;=10, 1, 2)</f>
      </c>
    </row>
    <row customHeight="true" ht="15" r="2843">
      <c r="A2843" s="5" t="str">
        <v>xenophobic</v>
      </c>
      <c r="B2843" s="10" t="str">
        <v>j</v>
      </c>
      <c r="C2843" s="5">
        <f>VLOOKUP(A2843, All!$A$2:$E$1647, 1)</f>
      </c>
      <c r="D2843" s="5">
        <f>VLOOKUP(A2843, All!$A$2:$E$1647, 2)</f>
      </c>
      <c r="E2843" s="5">
        <f>VLOOKUP(A2843, All!$A$2:$E$1647, 3)</f>
      </c>
      <c r="F2843" s="5">
        <f>VLOOKUP(A2843, All!$A$2:$E$1647, 4)</f>
      </c>
      <c r="G2843" s="5">
        <f>VLOOKUP(A2843, All!$A$2:$E$1647, 5)</f>
      </c>
      <c r="H2843" s="5">
        <f>LEN(G2843)-LEN(SUBSTITUTE(G2843," ",""))+1</f>
      </c>
      <c r="I2843" s="5">
        <f>IF(H2843&gt;=10, 1, 2)</f>
      </c>
    </row>
    <row customHeight="true" ht="15" r="2844">
      <c r="A2844" s="5" t="str">
        <v>formalized</v>
      </c>
      <c r="B2844" s="10" t="str">
        <v>j</v>
      </c>
      <c r="C2844" s="5">
        <f>VLOOKUP(A2844, All!$A$2:$E$1647, 1)</f>
      </c>
      <c r="D2844" s="5">
        <f>VLOOKUP(A2844, All!$A$2:$E$1647, 2)</f>
      </c>
      <c r="E2844" s="5">
        <f>VLOOKUP(A2844, All!$A$2:$E$1647, 3)</f>
      </c>
      <c r="F2844" s="5">
        <f>VLOOKUP(A2844, All!$A$2:$E$1647, 4)</f>
      </c>
      <c r="G2844" s="5">
        <f>VLOOKUP(A2844, All!$A$2:$E$1647, 5)</f>
      </c>
      <c r="H2844" s="5">
        <f>LEN(G2844)-LEN(SUBSTITUTE(G2844," ",""))+1</f>
      </c>
      <c r="I2844" s="5">
        <f>IF(H2844&gt;=10, 1, 2)</f>
      </c>
    </row>
    <row customHeight="true" ht="15" r="2845">
      <c r="A2845" s="5" t="str">
        <v>paleolithic</v>
      </c>
      <c r="B2845" s="10" t="str">
        <v>j</v>
      </c>
      <c r="C2845" s="5">
        <f>VLOOKUP(A2845, All!$A$2:$E$1647, 1)</f>
      </c>
      <c r="D2845" s="5">
        <f>VLOOKUP(A2845, All!$A$2:$E$1647, 2)</f>
      </c>
      <c r="E2845" s="5">
        <f>VLOOKUP(A2845, All!$A$2:$E$1647, 3)</f>
      </c>
      <c r="F2845" s="5">
        <f>VLOOKUP(A2845, All!$A$2:$E$1647, 4)</f>
      </c>
      <c r="G2845" s="5">
        <f>VLOOKUP(A2845, All!$A$2:$E$1647, 5)</f>
      </c>
      <c r="H2845" s="5">
        <f>LEN(G2845)-LEN(SUBSTITUTE(G2845," ",""))+1</f>
      </c>
      <c r="I2845" s="5">
        <f>IF(H2845&gt;=10, 1, 2)</f>
      </c>
    </row>
    <row customHeight="true" ht="15" r="2846">
      <c r="A2846" s="5" t="str">
        <v>impute</v>
      </c>
      <c r="B2846" s="10" t="str">
        <v>v</v>
      </c>
      <c r="C2846" s="5">
        <f>VLOOKUP(A2846, All!$A$2:$E$1647, 1)</f>
      </c>
      <c r="D2846" s="5">
        <f>VLOOKUP(A2846, All!$A$2:$E$1647, 2)</f>
      </c>
      <c r="E2846" s="5">
        <f>VLOOKUP(A2846, All!$A$2:$E$1647, 3)</f>
      </c>
      <c r="F2846" s="5">
        <f>VLOOKUP(A2846, All!$A$2:$E$1647, 4)</f>
      </c>
      <c r="G2846" s="5">
        <f>VLOOKUP(A2846, All!$A$2:$E$1647, 5)</f>
      </c>
      <c r="H2846" s="5">
        <f>LEN(G2846)-LEN(SUBSTITUTE(G2846," ",""))+1</f>
      </c>
      <c r="I2846" s="5">
        <f>IF(H2846&gt;=10, 1, 2)</f>
      </c>
    </row>
    <row customHeight="true" ht="15" r="2847">
      <c r="A2847" s="5" t="str">
        <v>linking</v>
      </c>
      <c r="B2847" s="10" t="str">
        <v>n</v>
      </c>
      <c r="C2847" s="5">
        <f>VLOOKUP(A2847, All!$A$2:$E$1647, 1)</f>
      </c>
      <c r="D2847" s="5">
        <f>VLOOKUP(A2847, All!$A$2:$E$1647, 2)</f>
      </c>
      <c r="E2847" s="5">
        <f>VLOOKUP(A2847, All!$A$2:$E$1647, 3)</f>
      </c>
      <c r="F2847" s="5">
        <f>VLOOKUP(A2847, All!$A$2:$E$1647, 4)</f>
      </c>
      <c r="G2847" s="5">
        <f>VLOOKUP(A2847, All!$A$2:$E$1647, 5)</f>
      </c>
      <c r="H2847" s="5">
        <f>LEN(G2847)-LEN(SUBSTITUTE(G2847," ",""))+1</f>
      </c>
      <c r="I2847" s="5">
        <f>IF(H2847&gt;=10, 1, 2)</f>
      </c>
    </row>
    <row customHeight="true" ht="15" r="2848">
      <c r="A2848" s="5" t="str">
        <v>abbreviate</v>
      </c>
      <c r="B2848" s="10" t="str">
        <v>v</v>
      </c>
      <c r="C2848" s="5">
        <f>VLOOKUP(A2848, All!$A$2:$E$1647, 1)</f>
      </c>
      <c r="D2848" s="5">
        <f>VLOOKUP(A2848, All!$A$2:$E$1647, 2)</f>
      </c>
      <c r="E2848" s="5">
        <f>VLOOKUP(A2848, All!$A$2:$E$1647, 3)</f>
      </c>
      <c r="F2848" s="5">
        <f>VLOOKUP(A2848, All!$A$2:$E$1647, 4)</f>
      </c>
      <c r="G2848" s="5">
        <f>VLOOKUP(A2848, All!$A$2:$E$1647, 5)</f>
      </c>
      <c r="H2848" s="5">
        <f>LEN(G2848)-LEN(SUBSTITUTE(G2848," ",""))+1</f>
      </c>
      <c r="I2848" s="5">
        <f>IF(H2848&gt;=10, 1, 2)</f>
      </c>
    </row>
    <row customHeight="true" ht="15" r="2849">
      <c r="A2849" s="5" t="str">
        <v>equitably</v>
      </c>
      <c r="B2849" s="10" t="str">
        <v>r</v>
      </c>
      <c r="C2849" s="5">
        <f>VLOOKUP(A2849, All!$A$2:$E$1647, 1)</f>
      </c>
      <c r="D2849" s="5">
        <f>VLOOKUP(A2849, All!$A$2:$E$1647, 2)</f>
      </c>
      <c r="E2849" s="5">
        <f>VLOOKUP(A2849, All!$A$2:$E$1647, 3)</f>
      </c>
      <c r="F2849" s="5">
        <f>VLOOKUP(A2849, All!$A$2:$E$1647, 4)</f>
      </c>
      <c r="G2849" s="5">
        <f>VLOOKUP(A2849, All!$A$2:$E$1647, 5)</f>
      </c>
      <c r="H2849" s="5">
        <f>LEN(G2849)-LEN(SUBSTITUTE(G2849," ",""))+1</f>
      </c>
      <c r="I2849" s="5">
        <f>IF(H2849&gt;=10, 1, 2)</f>
      </c>
    </row>
    <row customHeight="true" ht="15" r="2850">
      <c r="A2850" s="5" t="str">
        <v>demonstrable</v>
      </c>
      <c r="B2850" s="10" t="str">
        <v>j</v>
      </c>
      <c r="C2850" s="5">
        <f>VLOOKUP(A2850, All!$A$2:$E$1647, 1)</f>
      </c>
      <c r="D2850" s="5">
        <f>VLOOKUP(A2850, All!$A$2:$E$1647, 2)</f>
      </c>
      <c r="E2850" s="5">
        <f>VLOOKUP(A2850, All!$A$2:$E$1647, 3)</f>
      </c>
      <c r="F2850" s="5">
        <f>VLOOKUP(A2850, All!$A$2:$E$1647, 4)</f>
      </c>
      <c r="G2850" s="5">
        <f>VLOOKUP(A2850, All!$A$2:$E$1647, 5)</f>
      </c>
      <c r="H2850" s="5">
        <f>LEN(G2850)-LEN(SUBSTITUTE(G2850," ",""))+1</f>
      </c>
      <c r="I2850" s="5">
        <f>IF(H2850&gt;=10, 1, 2)</f>
      </c>
    </row>
    <row customHeight="true" ht="15" r="2851">
      <c r="A2851" s="5" t="str">
        <v>dynamically</v>
      </c>
      <c r="B2851" s="10" t="str">
        <v>r</v>
      </c>
      <c r="C2851" s="5">
        <f>VLOOKUP(A2851, All!$A$2:$E$1647, 1)</f>
      </c>
      <c r="D2851" s="5">
        <f>VLOOKUP(A2851, All!$A$2:$E$1647, 2)</f>
      </c>
      <c r="E2851" s="5">
        <f>VLOOKUP(A2851, All!$A$2:$E$1647, 3)</f>
      </c>
      <c r="F2851" s="5">
        <f>VLOOKUP(A2851, All!$A$2:$E$1647, 4)</f>
      </c>
      <c r="G2851" s="5">
        <f>VLOOKUP(A2851, All!$A$2:$E$1647, 5)</f>
      </c>
      <c r="H2851" s="5">
        <f>LEN(G2851)-LEN(SUBSTITUTE(G2851," ",""))+1</f>
      </c>
      <c r="I2851" s="5">
        <f>IF(H2851&gt;=10, 1, 2)</f>
      </c>
    </row>
    <row customHeight="true" ht="15" r="2852">
      <c r="A2852" s="5" t="str">
        <v>distributive</v>
      </c>
      <c r="B2852" s="10" t="str">
        <v>j</v>
      </c>
      <c r="C2852" s="5">
        <f>VLOOKUP(A2852, All!$A$2:$E$1647, 1)</f>
      </c>
      <c r="D2852" s="5">
        <f>VLOOKUP(A2852, All!$A$2:$E$1647, 2)</f>
      </c>
      <c r="E2852" s="5">
        <f>VLOOKUP(A2852, All!$A$2:$E$1647, 3)</f>
      </c>
      <c r="F2852" s="5">
        <f>VLOOKUP(A2852, All!$A$2:$E$1647, 4)</f>
      </c>
      <c r="G2852" s="5">
        <f>VLOOKUP(A2852, All!$A$2:$E$1647, 5)</f>
      </c>
      <c r="H2852" s="5">
        <f>LEN(G2852)-LEN(SUBSTITUTE(G2852," ",""))+1</f>
      </c>
      <c r="I2852" s="5">
        <f>IF(H2852&gt;=10, 1, 2)</f>
      </c>
    </row>
    <row customHeight="true" ht="15" r="2853">
      <c r="A2853" s="5" t="str">
        <v>purchased</v>
      </c>
      <c r="B2853" s="10" t="str">
        <v>j</v>
      </c>
      <c r="C2853" s="5">
        <f>VLOOKUP(A2853, All!$A$2:$E$1647, 1)</f>
      </c>
      <c r="D2853" s="5">
        <f>VLOOKUP(A2853, All!$A$2:$E$1647, 2)</f>
      </c>
      <c r="E2853" s="5">
        <f>VLOOKUP(A2853, All!$A$2:$E$1647, 3)</f>
      </c>
      <c r="F2853" s="5">
        <f>VLOOKUP(A2853, All!$A$2:$E$1647, 4)</f>
      </c>
      <c r="G2853" s="5">
        <f>VLOOKUP(A2853, All!$A$2:$E$1647, 5)</f>
      </c>
      <c r="H2853" s="5">
        <f>LEN(G2853)-LEN(SUBSTITUTE(G2853," ",""))+1</f>
      </c>
      <c r="I2853" s="5">
        <f>IF(H2853&gt;=10, 1, 2)</f>
      </c>
    </row>
    <row customHeight="true" ht="15" r="2854">
      <c r="A2854" s="5" t="str">
        <v>arc</v>
      </c>
      <c r="B2854" s="10" t="str">
        <v>v</v>
      </c>
      <c r="C2854" s="5">
        <f>VLOOKUP(A2854, All!$A$2:$E$1647, 1)</f>
      </c>
      <c r="D2854" s="5">
        <f>VLOOKUP(A2854, All!$A$2:$E$1647, 2)</f>
      </c>
      <c r="E2854" s="5">
        <f>VLOOKUP(A2854, All!$A$2:$E$1647, 3)</f>
      </c>
      <c r="F2854" s="5">
        <f>VLOOKUP(A2854, All!$A$2:$E$1647, 4)</f>
      </c>
      <c r="G2854" s="5">
        <f>VLOOKUP(A2854, All!$A$2:$E$1647, 5)</f>
      </c>
      <c r="H2854" s="5">
        <f>LEN(G2854)-LEN(SUBSTITUTE(G2854," ",""))+1</f>
      </c>
      <c r="I2854" s="5">
        <f>IF(H2854&gt;=10, 1, 2)</f>
      </c>
    </row>
    <row customHeight="true" ht="15" r="2855">
      <c r="A2855" s="5" t="str">
        <v>entangled</v>
      </c>
      <c r="B2855" s="10" t="str">
        <v>j</v>
      </c>
      <c r="C2855" s="5">
        <f>VLOOKUP(A2855, All!$A$2:$E$1647, 1)</f>
      </c>
      <c r="D2855" s="5">
        <f>VLOOKUP(A2855, All!$A$2:$E$1647, 2)</f>
      </c>
      <c r="E2855" s="5">
        <f>VLOOKUP(A2855, All!$A$2:$E$1647, 3)</f>
      </c>
      <c r="F2855" s="5">
        <f>VLOOKUP(A2855, All!$A$2:$E$1647, 4)</f>
      </c>
      <c r="G2855" s="5">
        <f>VLOOKUP(A2855, All!$A$2:$E$1647, 5)</f>
      </c>
      <c r="H2855" s="5">
        <f>LEN(G2855)-LEN(SUBSTITUTE(G2855," ",""))+1</f>
      </c>
      <c r="I2855" s="5">
        <f>IF(H2855&gt;=10, 1, 2)</f>
      </c>
    </row>
    <row customHeight="true" ht="15" r="2856">
      <c r="A2856" s="5" t="str">
        <v>monopolistic</v>
      </c>
      <c r="B2856" s="10" t="str">
        <v>j</v>
      </c>
      <c r="C2856" s="5">
        <f>VLOOKUP(A2856, All!$A$2:$E$1647, 1)</f>
      </c>
      <c r="D2856" s="5">
        <f>VLOOKUP(A2856, All!$A$2:$E$1647, 2)</f>
      </c>
      <c r="E2856" s="5">
        <f>VLOOKUP(A2856, All!$A$2:$E$1647, 3)</f>
      </c>
      <c r="F2856" s="5">
        <f>VLOOKUP(A2856, All!$A$2:$E$1647, 4)</f>
      </c>
      <c r="G2856" s="5">
        <f>VLOOKUP(A2856, All!$A$2:$E$1647, 5)</f>
      </c>
      <c r="H2856" s="5">
        <f>LEN(G2856)-LEN(SUBSTITUTE(G2856," ",""))+1</f>
      </c>
      <c r="I2856" s="5">
        <f>IF(H2856&gt;=10, 1, 2)</f>
      </c>
    </row>
    <row customHeight="true" ht="15" r="2857">
      <c r="A2857" s="5" t="str">
        <v>preset</v>
      </c>
      <c r="B2857" s="10" t="str">
        <v>j</v>
      </c>
      <c r="C2857" s="5">
        <f>VLOOKUP(A2857, All!$A$2:$E$1647, 1)</f>
      </c>
      <c r="D2857" s="5">
        <f>VLOOKUP(A2857, All!$A$2:$E$1647, 2)</f>
      </c>
      <c r="E2857" s="5">
        <f>VLOOKUP(A2857, All!$A$2:$E$1647, 3)</f>
      </c>
      <c r="F2857" s="5">
        <f>VLOOKUP(A2857, All!$A$2:$E$1647, 4)</f>
      </c>
      <c r="G2857" s="5">
        <f>VLOOKUP(A2857, All!$A$2:$E$1647, 5)</f>
      </c>
      <c r="H2857" s="5">
        <f>LEN(G2857)-LEN(SUBSTITUTE(G2857," ",""))+1</f>
      </c>
      <c r="I2857" s="5">
        <f>IF(H2857&gt;=10, 1, 2)</f>
      </c>
    </row>
    <row customHeight="true" ht="15" r="2858">
      <c r="A2858" s="5" t="str">
        <v>nested</v>
      </c>
      <c r="B2858" s="10" t="str">
        <v>j</v>
      </c>
      <c r="C2858" s="5">
        <f>VLOOKUP(A2858, All!$A$2:$E$1647, 1)</f>
      </c>
      <c r="D2858" s="5">
        <f>VLOOKUP(A2858, All!$A$2:$E$1647, 2)</f>
      </c>
      <c r="E2858" s="5">
        <f>VLOOKUP(A2858, All!$A$2:$E$1647, 3)</f>
      </c>
      <c r="F2858" s="5">
        <f>VLOOKUP(A2858, All!$A$2:$E$1647, 4)</f>
      </c>
      <c r="G2858" s="5">
        <f>VLOOKUP(A2858, All!$A$2:$E$1647, 5)</f>
      </c>
      <c r="H2858" s="5">
        <f>LEN(G2858)-LEN(SUBSTITUTE(G2858," ",""))+1</f>
      </c>
      <c r="I2858" s="5">
        <f>IF(H2858&gt;=10, 1, 2)</f>
      </c>
    </row>
    <row customHeight="true" ht="15" r="2859">
      <c r="A2859" s="5" t="str">
        <v>unsurprisingly</v>
      </c>
      <c r="B2859" s="10" t="str">
        <v>r</v>
      </c>
      <c r="C2859" s="5">
        <f>VLOOKUP(A2859, All!$A$2:$E$1647, 1)</f>
      </c>
      <c r="D2859" s="5">
        <f>VLOOKUP(A2859, All!$A$2:$E$1647, 2)</f>
      </c>
      <c r="E2859" s="5">
        <f>VLOOKUP(A2859, All!$A$2:$E$1647, 3)</f>
      </c>
      <c r="F2859" s="5">
        <f>VLOOKUP(A2859, All!$A$2:$E$1647, 4)</f>
      </c>
      <c r="G2859" s="5">
        <f>VLOOKUP(A2859, All!$A$2:$E$1647, 5)</f>
      </c>
      <c r="H2859" s="5">
        <f>LEN(G2859)-LEN(SUBSTITUTE(G2859," ",""))+1</f>
      </c>
      <c r="I2859" s="5">
        <f>IF(H2859&gt;=10, 1, 2)</f>
      </c>
    </row>
    <row customHeight="true" ht="15" r="2860">
      <c r="A2860" s="5" t="str">
        <v>rapidity</v>
      </c>
      <c r="B2860" s="10" t="str">
        <v>n</v>
      </c>
      <c r="C2860" s="5">
        <f>VLOOKUP(A2860, All!$A$2:$E$1647, 1)</f>
      </c>
      <c r="D2860" s="5">
        <f>VLOOKUP(A2860, All!$A$2:$E$1647, 2)</f>
      </c>
      <c r="E2860" s="5">
        <f>VLOOKUP(A2860, All!$A$2:$E$1647, 3)</f>
      </c>
      <c r="F2860" s="5">
        <f>VLOOKUP(A2860, All!$A$2:$E$1647, 4)</f>
      </c>
      <c r="G2860" s="5">
        <f>VLOOKUP(A2860, All!$A$2:$E$1647, 5)</f>
      </c>
      <c r="H2860" s="5">
        <f>LEN(G2860)-LEN(SUBSTITUTE(G2860," ",""))+1</f>
      </c>
      <c r="I2860" s="5">
        <f>IF(H2860&gt;=10, 1, 2)</f>
      </c>
    </row>
    <row customHeight="true" ht="15" r="2861">
      <c r="A2861" s="5" t="str">
        <v>refutation</v>
      </c>
      <c r="B2861" s="10" t="str">
        <v>n</v>
      </c>
      <c r="C2861" s="5">
        <f>VLOOKUP(A2861, All!$A$2:$E$1647, 1)</f>
      </c>
      <c r="D2861" s="5">
        <f>VLOOKUP(A2861, All!$A$2:$E$1647, 2)</f>
      </c>
      <c r="E2861" s="5">
        <f>VLOOKUP(A2861, All!$A$2:$E$1647, 3)</f>
      </c>
      <c r="F2861" s="5">
        <f>VLOOKUP(A2861, All!$A$2:$E$1647, 4)</f>
      </c>
      <c r="G2861" s="5">
        <f>VLOOKUP(A2861, All!$A$2:$E$1647, 5)</f>
      </c>
      <c r="H2861" s="5">
        <f>LEN(G2861)-LEN(SUBSTITUTE(G2861," ",""))+1</f>
      </c>
      <c r="I2861" s="5">
        <f>IF(H2861&gt;=10, 1, 2)</f>
      </c>
    </row>
    <row customHeight="true" ht="15" r="2862">
      <c r="A2862" s="5" t="str">
        <v>unpalatable</v>
      </c>
      <c r="B2862" s="10" t="str">
        <v>j</v>
      </c>
      <c r="C2862" s="5">
        <f>VLOOKUP(A2862, All!$A$2:$E$1647, 1)</f>
      </c>
      <c r="D2862" s="5">
        <f>VLOOKUP(A2862, All!$A$2:$E$1647, 2)</f>
      </c>
      <c r="E2862" s="5">
        <f>VLOOKUP(A2862, All!$A$2:$E$1647, 3)</f>
      </c>
      <c r="F2862" s="5">
        <f>VLOOKUP(A2862, All!$A$2:$E$1647, 4)</f>
      </c>
      <c r="G2862" s="5">
        <f>VLOOKUP(A2862, All!$A$2:$E$1647, 5)</f>
      </c>
      <c r="H2862" s="5">
        <f>LEN(G2862)-LEN(SUBSTITUTE(G2862," ",""))+1</f>
      </c>
      <c r="I2862" s="5">
        <f>IF(H2862&gt;=10, 1, 2)</f>
      </c>
    </row>
    <row customHeight="true" ht="15" r="2863">
      <c r="A2863" s="5" t="str">
        <v>inimical</v>
      </c>
      <c r="B2863" s="10" t="str">
        <v>j</v>
      </c>
      <c r="C2863" s="5">
        <f>VLOOKUP(A2863, All!$A$2:$E$1647, 1)</f>
      </c>
      <c r="D2863" s="5">
        <f>VLOOKUP(A2863, All!$A$2:$E$1647, 2)</f>
      </c>
      <c r="E2863" s="5">
        <f>VLOOKUP(A2863, All!$A$2:$E$1647, 3)</f>
      </c>
      <c r="F2863" s="5">
        <f>VLOOKUP(A2863, All!$A$2:$E$1647, 4)</f>
      </c>
      <c r="G2863" s="5">
        <f>VLOOKUP(A2863, All!$A$2:$E$1647, 5)</f>
      </c>
      <c r="H2863" s="5">
        <f>LEN(G2863)-LEN(SUBSTITUTE(G2863," ",""))+1</f>
      </c>
      <c r="I2863" s="5">
        <f>IF(H2863&gt;=10, 1, 2)</f>
      </c>
    </row>
    <row customHeight="true" ht="15" r="2864">
      <c r="A2864" s="5" t="str">
        <v>professionalization</v>
      </c>
      <c r="B2864" s="10" t="str">
        <v>n</v>
      </c>
      <c r="C2864" s="5">
        <f>VLOOKUP(A2864, All!$A$2:$E$1647, 1)</f>
      </c>
      <c r="D2864" s="5">
        <f>VLOOKUP(A2864, All!$A$2:$E$1647, 2)</f>
      </c>
      <c r="E2864" s="5">
        <f>VLOOKUP(A2864, All!$A$2:$E$1647, 3)</f>
      </c>
      <c r="F2864" s="5">
        <f>VLOOKUP(A2864, All!$A$2:$E$1647, 4)</f>
      </c>
      <c r="G2864" s="5">
        <f>VLOOKUP(A2864, All!$A$2:$E$1647, 5)</f>
      </c>
      <c r="H2864" s="5">
        <f>LEN(G2864)-LEN(SUBSTITUTE(G2864," ",""))+1</f>
      </c>
      <c r="I2864" s="5">
        <f>IF(H2864&gt;=10, 1, 2)</f>
      </c>
    </row>
    <row customHeight="true" ht="15" r="2865">
      <c r="A2865" s="5" t="str">
        <v>decentralize</v>
      </c>
      <c r="B2865" s="10" t="str">
        <v>v</v>
      </c>
      <c r="C2865" s="5">
        <f>VLOOKUP(A2865, All!$A$2:$E$1647, 1)</f>
      </c>
      <c r="D2865" s="5">
        <f>VLOOKUP(A2865, All!$A$2:$E$1647, 2)</f>
      </c>
      <c r="E2865" s="5">
        <f>VLOOKUP(A2865, All!$A$2:$E$1647, 3)</f>
      </c>
      <c r="F2865" s="5">
        <f>VLOOKUP(A2865, All!$A$2:$E$1647, 4)</f>
      </c>
      <c r="G2865" s="5">
        <f>VLOOKUP(A2865, All!$A$2:$E$1647, 5)</f>
      </c>
      <c r="H2865" s="5">
        <f>LEN(G2865)-LEN(SUBSTITUTE(G2865," ",""))+1</f>
      </c>
      <c r="I2865" s="5">
        <f>IF(H2865&gt;=10, 1, 2)</f>
      </c>
    </row>
    <row customHeight="true" ht="15" r="2866">
      <c r="A2866" s="5" t="str">
        <v>impure</v>
      </c>
      <c r="B2866" s="10" t="str">
        <v>j</v>
      </c>
      <c r="C2866" s="5">
        <f>VLOOKUP(A2866, All!$A$2:$E$1647, 1)</f>
      </c>
      <c r="D2866" s="5">
        <f>VLOOKUP(A2866, All!$A$2:$E$1647, 2)</f>
      </c>
      <c r="E2866" s="5">
        <f>VLOOKUP(A2866, All!$A$2:$E$1647, 3)</f>
      </c>
      <c r="F2866" s="5">
        <f>VLOOKUP(A2866, All!$A$2:$E$1647, 4)</f>
      </c>
      <c r="G2866" s="5">
        <f>VLOOKUP(A2866, All!$A$2:$E$1647, 5)</f>
      </c>
      <c r="H2866" s="5">
        <f>LEN(G2866)-LEN(SUBSTITUTE(G2866," ",""))+1</f>
      </c>
      <c r="I2866" s="5">
        <f>IF(H2866&gt;=10, 1, 2)</f>
      </c>
    </row>
    <row customHeight="true" ht="15" r="2867">
      <c r="A2867" s="5" t="str">
        <v>industrialize</v>
      </c>
      <c r="B2867" s="10" t="str">
        <v>v</v>
      </c>
      <c r="C2867" s="5">
        <f>VLOOKUP(A2867, All!$A$2:$E$1647, 1)</f>
      </c>
      <c r="D2867" s="5">
        <f>VLOOKUP(A2867, All!$A$2:$E$1647, 2)</f>
      </c>
      <c r="E2867" s="5">
        <f>VLOOKUP(A2867, All!$A$2:$E$1647, 3)</f>
      </c>
      <c r="F2867" s="5">
        <f>VLOOKUP(A2867, All!$A$2:$E$1647, 4)</f>
      </c>
      <c r="G2867" s="5">
        <f>VLOOKUP(A2867, All!$A$2:$E$1647, 5)</f>
      </c>
      <c r="H2867" s="5">
        <f>LEN(G2867)-LEN(SUBSTITUTE(G2867," ",""))+1</f>
      </c>
      <c r="I2867" s="5">
        <f>IF(H2867&gt;=10, 1, 2)</f>
      </c>
    </row>
    <row customHeight="true" ht="15" r="2868">
      <c r="A2868" s="5" t="str">
        <v>patent</v>
      </c>
      <c r="B2868" s="10" t="str">
        <v>j</v>
      </c>
      <c r="C2868" s="5">
        <f>VLOOKUP(A2868, All!$A$2:$E$1647, 1)</f>
      </c>
      <c r="D2868" s="5">
        <f>VLOOKUP(A2868, All!$A$2:$E$1647, 2)</f>
      </c>
      <c r="E2868" s="5">
        <f>VLOOKUP(A2868, All!$A$2:$E$1647, 3)</f>
      </c>
      <c r="F2868" s="5">
        <f>VLOOKUP(A2868, All!$A$2:$E$1647, 4)</f>
      </c>
      <c r="G2868" s="5">
        <f>VLOOKUP(A2868, All!$A$2:$E$1647, 5)</f>
      </c>
      <c r="H2868" s="5">
        <f>LEN(G2868)-LEN(SUBSTITUTE(G2868," ",""))+1</f>
      </c>
      <c r="I2868" s="5">
        <f>IF(H2868&gt;=10, 1, 2)</f>
      </c>
    </row>
    <row customHeight="true" ht="15" r="2869">
      <c r="A2869" s="5" t="str">
        <v>high-value</v>
      </c>
      <c r="B2869" s="10" t="str">
        <v>j</v>
      </c>
      <c r="C2869" s="5">
        <f>VLOOKUP(A2869, All!$A$2:$E$1647, 1)</f>
      </c>
      <c r="D2869" s="5">
        <f>VLOOKUP(A2869, All!$A$2:$E$1647, 2)</f>
      </c>
      <c r="E2869" s="5">
        <f>VLOOKUP(A2869, All!$A$2:$E$1647, 3)</f>
      </c>
      <c r="F2869" s="5">
        <f>VLOOKUP(A2869, All!$A$2:$E$1647, 4)</f>
      </c>
      <c r="G2869" s="5">
        <f>VLOOKUP(A2869, All!$A$2:$E$1647, 5)</f>
      </c>
      <c r="H2869" s="5">
        <f>LEN(G2869)-LEN(SUBSTITUTE(G2869," ",""))+1</f>
      </c>
      <c r="I2869" s="5">
        <f>IF(H2869&gt;=10, 1, 2)</f>
      </c>
    </row>
    <row customHeight="true" ht="15" r="2870">
      <c r="A2870" s="5" t="str">
        <v>post-industrial</v>
      </c>
      <c r="B2870" s="10" t="str">
        <v>j</v>
      </c>
      <c r="C2870" s="5">
        <f>VLOOKUP(A2870, All!$A$2:$E$1647, 1)</f>
      </c>
      <c r="D2870" s="5">
        <f>VLOOKUP(A2870, All!$A$2:$E$1647, 2)</f>
      </c>
      <c r="E2870" s="5">
        <f>VLOOKUP(A2870, All!$A$2:$E$1647, 3)</f>
      </c>
      <c r="F2870" s="5">
        <f>VLOOKUP(A2870, All!$A$2:$E$1647, 4)</f>
      </c>
      <c r="G2870" s="5">
        <f>VLOOKUP(A2870, All!$A$2:$E$1647, 5)</f>
      </c>
      <c r="H2870" s="5">
        <f>LEN(G2870)-LEN(SUBSTITUTE(G2870," ",""))+1</f>
      </c>
      <c r="I2870" s="5">
        <f>IF(H2870&gt;=10, 1, 2)</f>
      </c>
    </row>
    <row customHeight="true" ht="15" r="2871">
      <c r="A2871" s="5" t="str">
        <v>incapacity</v>
      </c>
      <c r="B2871" s="10" t="str">
        <v>n</v>
      </c>
      <c r="C2871" s="5">
        <f>VLOOKUP(A2871, All!$A$2:$E$1647, 1)</f>
      </c>
      <c r="D2871" s="5">
        <f>VLOOKUP(A2871, All!$A$2:$E$1647, 2)</f>
      </c>
      <c r="E2871" s="5">
        <f>VLOOKUP(A2871, All!$A$2:$E$1647, 3)</f>
      </c>
      <c r="F2871" s="5">
        <f>VLOOKUP(A2871, All!$A$2:$E$1647, 4)</f>
      </c>
      <c r="G2871" s="5">
        <f>VLOOKUP(A2871, All!$A$2:$E$1647, 5)</f>
      </c>
      <c r="H2871" s="5">
        <f>LEN(G2871)-LEN(SUBSTITUTE(G2871," ",""))+1</f>
      </c>
      <c r="I2871" s="5">
        <f>IF(H2871&gt;=10, 1, 2)</f>
      </c>
    </row>
    <row customHeight="true" ht="15" r="2872">
      <c r="A2872" s="5" t="str">
        <v>copying</v>
      </c>
      <c r="B2872" s="10" t="str">
        <v>n</v>
      </c>
      <c r="C2872" s="5">
        <f>VLOOKUP(A2872, All!$A$2:$E$1647, 1)</f>
      </c>
      <c r="D2872" s="5">
        <f>VLOOKUP(A2872, All!$A$2:$E$1647, 2)</f>
      </c>
      <c r="E2872" s="5">
        <f>VLOOKUP(A2872, All!$A$2:$E$1647, 3)</f>
      </c>
      <c r="F2872" s="5">
        <f>VLOOKUP(A2872, All!$A$2:$E$1647, 4)</f>
      </c>
      <c r="G2872" s="5">
        <f>VLOOKUP(A2872, All!$A$2:$E$1647, 5)</f>
      </c>
      <c r="H2872" s="5">
        <f>LEN(G2872)-LEN(SUBSTITUTE(G2872," ",""))+1</f>
      </c>
      <c r="I2872" s="5">
        <f>IF(H2872&gt;=10, 1, 2)</f>
      </c>
    </row>
    <row customHeight="true" ht="15" r="2873">
      <c r="A2873" s="5" t="str">
        <v>imprimatur</v>
      </c>
      <c r="B2873" s="10" t="str">
        <v>n</v>
      </c>
      <c r="C2873" s="5">
        <f>VLOOKUP(A2873, All!$A$2:$E$1647, 1)</f>
      </c>
      <c r="D2873" s="5">
        <f>VLOOKUP(A2873, All!$A$2:$E$1647, 2)</f>
      </c>
      <c r="E2873" s="5">
        <f>VLOOKUP(A2873, All!$A$2:$E$1647, 3)</f>
      </c>
      <c r="F2873" s="5">
        <f>VLOOKUP(A2873, All!$A$2:$E$1647, 4)</f>
      </c>
      <c r="G2873" s="5">
        <f>VLOOKUP(A2873, All!$A$2:$E$1647, 5)</f>
      </c>
      <c r="H2873" s="5">
        <f>LEN(G2873)-LEN(SUBSTITUTE(G2873," ",""))+1</f>
      </c>
      <c r="I2873" s="5">
        <f>IF(H2873&gt;=10, 1, 2)</f>
      </c>
    </row>
    <row customHeight="true" ht="15" r="2874">
      <c r="A2874" s="5" t="str">
        <v>legalistic</v>
      </c>
      <c r="B2874" s="10" t="str">
        <v>j</v>
      </c>
      <c r="C2874" s="5">
        <f>VLOOKUP(A2874, All!$A$2:$E$1647, 1)</f>
      </c>
      <c r="D2874" s="5">
        <f>VLOOKUP(A2874, All!$A$2:$E$1647, 2)</f>
      </c>
      <c r="E2874" s="5">
        <f>VLOOKUP(A2874, All!$A$2:$E$1647, 3)</f>
      </c>
      <c r="F2874" s="5">
        <f>VLOOKUP(A2874, All!$A$2:$E$1647, 4)</f>
      </c>
      <c r="G2874" s="5">
        <f>VLOOKUP(A2874, All!$A$2:$E$1647, 5)</f>
      </c>
      <c r="H2874" s="5">
        <f>LEN(G2874)-LEN(SUBSTITUTE(G2874," ",""))+1</f>
      </c>
      <c r="I2874" s="5">
        <f>IF(H2874&gt;=10, 1, 2)</f>
      </c>
    </row>
    <row customHeight="true" ht="15" r="2875">
      <c r="A2875" s="5" t="str">
        <v>ritualized</v>
      </c>
      <c r="B2875" s="10" t="str">
        <v>j</v>
      </c>
      <c r="C2875" s="5">
        <f>VLOOKUP(A2875, All!$A$2:$E$1647, 1)</f>
      </c>
      <c r="D2875" s="5">
        <f>VLOOKUP(A2875, All!$A$2:$E$1647, 2)</f>
      </c>
      <c r="E2875" s="5">
        <f>VLOOKUP(A2875, All!$A$2:$E$1647, 3)</f>
      </c>
      <c r="F2875" s="5">
        <f>VLOOKUP(A2875, All!$A$2:$E$1647, 4)</f>
      </c>
      <c r="G2875" s="5">
        <f>VLOOKUP(A2875, All!$A$2:$E$1647, 5)</f>
      </c>
      <c r="H2875" s="5">
        <f>LEN(G2875)-LEN(SUBSTITUTE(G2875," ",""))+1</f>
      </c>
      <c r="I2875" s="5">
        <f>IF(H2875&gt;=10, 1, 2)</f>
      </c>
    </row>
    <row customHeight="true" ht="15" r="2876">
      <c r="A2876" s="5" t="str">
        <v>tabulation</v>
      </c>
      <c r="B2876" s="10" t="str">
        <v>n</v>
      </c>
      <c r="C2876" s="5">
        <f>VLOOKUP(A2876, All!$A$2:$E$1647, 1)</f>
      </c>
      <c r="D2876" s="5">
        <f>VLOOKUP(A2876, All!$A$2:$E$1647, 2)</f>
      </c>
      <c r="E2876" s="5">
        <f>VLOOKUP(A2876, All!$A$2:$E$1647, 3)</f>
      </c>
      <c r="F2876" s="5">
        <f>VLOOKUP(A2876, All!$A$2:$E$1647, 4)</f>
      </c>
      <c r="G2876" s="5">
        <f>VLOOKUP(A2876, All!$A$2:$E$1647, 5)</f>
      </c>
      <c r="H2876" s="5">
        <f>LEN(G2876)-LEN(SUBSTITUTE(G2876," ",""))+1</f>
      </c>
      <c r="I2876" s="5">
        <f>IF(H2876&gt;=10, 1, 2)</f>
      </c>
    </row>
    <row customHeight="true" ht="15" r="2877">
      <c r="A2877" s="5" t="str">
        <v>targeting</v>
      </c>
      <c r="B2877" s="10" t="str">
        <v>n</v>
      </c>
      <c r="C2877" s="5">
        <f>VLOOKUP(A2877, All!$A$2:$E$1647, 1)</f>
      </c>
      <c r="D2877" s="5">
        <f>VLOOKUP(A2877, All!$A$2:$E$1647, 2)</f>
      </c>
      <c r="E2877" s="5">
        <f>VLOOKUP(A2877, All!$A$2:$E$1647, 3)</f>
      </c>
      <c r="F2877" s="5">
        <f>VLOOKUP(A2877, All!$A$2:$E$1647, 4)</f>
      </c>
      <c r="G2877" s="5">
        <f>VLOOKUP(A2877, All!$A$2:$E$1647, 5)</f>
      </c>
      <c r="H2877" s="5">
        <f>LEN(G2877)-LEN(SUBSTITUTE(G2877," ",""))+1</f>
      </c>
      <c r="I2877" s="5">
        <f>IF(H2877&gt;=10, 1, 2)</f>
      </c>
    </row>
    <row customHeight="true" ht="15" r="2878">
      <c r="A2878" s="5" t="str">
        <v>abortive</v>
      </c>
      <c r="B2878" s="10" t="str">
        <v>j</v>
      </c>
      <c r="C2878" s="5">
        <f>VLOOKUP(A2878, All!$A$2:$E$1647, 1)</f>
      </c>
      <c r="D2878" s="5">
        <f>VLOOKUP(A2878, All!$A$2:$E$1647, 2)</f>
      </c>
      <c r="E2878" s="5">
        <f>VLOOKUP(A2878, All!$A$2:$E$1647, 3)</f>
      </c>
      <c r="F2878" s="5">
        <f>VLOOKUP(A2878, All!$A$2:$E$1647, 4)</f>
      </c>
      <c r="G2878" s="5">
        <f>VLOOKUP(A2878, All!$A$2:$E$1647, 5)</f>
      </c>
      <c r="H2878" s="5">
        <f>LEN(G2878)-LEN(SUBSTITUTE(G2878," ",""))+1</f>
      </c>
      <c r="I2878" s="5">
        <f>IF(H2878&gt;=10, 1, 2)</f>
      </c>
    </row>
    <row customHeight="true" ht="15" r="2879">
      <c r="A2879" s="5" t="str">
        <v>bimonthly</v>
      </c>
      <c r="B2879" s="10" t="str">
        <v>r</v>
      </c>
      <c r="C2879" s="5">
        <f>VLOOKUP(A2879, All!$A$2:$E$1647, 1)</f>
      </c>
      <c r="D2879" s="5">
        <f>VLOOKUP(A2879, All!$A$2:$E$1647, 2)</f>
      </c>
      <c r="E2879" s="5">
        <f>VLOOKUP(A2879, All!$A$2:$E$1647, 3)</f>
      </c>
      <c r="F2879" s="5">
        <f>VLOOKUP(A2879, All!$A$2:$E$1647, 4)</f>
      </c>
      <c r="G2879" s="5">
        <f>VLOOKUP(A2879, All!$A$2:$E$1647, 5)</f>
      </c>
      <c r="H2879" s="5">
        <f>LEN(G2879)-LEN(SUBSTITUTE(G2879," ",""))+1</f>
      </c>
      <c r="I2879" s="5">
        <f>IF(H2879&gt;=10, 1, 2)</f>
      </c>
    </row>
    <row customHeight="true" ht="15" r="2880">
      <c r="A2880" s="5" t="str">
        <v>prefix</v>
      </c>
      <c r="B2880" s="10" t="str">
        <v>n</v>
      </c>
      <c r="C2880" s="5">
        <f>VLOOKUP(A2880, All!$A$2:$E$1647, 1)</f>
      </c>
      <c r="D2880" s="5">
        <f>VLOOKUP(A2880, All!$A$2:$E$1647, 2)</f>
      </c>
      <c r="E2880" s="5">
        <f>VLOOKUP(A2880, All!$A$2:$E$1647, 3)</f>
      </c>
      <c r="F2880" s="5">
        <f>VLOOKUP(A2880, All!$A$2:$E$1647, 4)</f>
      </c>
      <c r="G2880" s="5">
        <f>VLOOKUP(A2880, All!$A$2:$E$1647, 5)</f>
      </c>
      <c r="H2880" s="5">
        <f>LEN(G2880)-LEN(SUBSTITUTE(G2880," ",""))+1</f>
      </c>
      <c r="I2880" s="5">
        <f>IF(H2880&gt;=10, 1, 2)</f>
      </c>
    </row>
    <row customHeight="true" ht="15" r="2881">
      <c r="A2881" s="5" t="str">
        <v>iterative</v>
      </c>
      <c r="B2881" s="10" t="str">
        <v>j</v>
      </c>
      <c r="C2881" s="5">
        <f>VLOOKUP(A2881, All!$A$2:$E$1647, 1)</f>
      </c>
      <c r="D2881" s="5">
        <f>VLOOKUP(A2881, All!$A$2:$E$1647, 2)</f>
      </c>
      <c r="E2881" s="5">
        <f>VLOOKUP(A2881, All!$A$2:$E$1647, 3)</f>
      </c>
      <c r="F2881" s="5">
        <f>VLOOKUP(A2881, All!$A$2:$E$1647, 4)</f>
      </c>
      <c r="G2881" s="5">
        <f>VLOOKUP(A2881, All!$A$2:$E$1647, 5)</f>
      </c>
      <c r="H2881" s="5">
        <f>LEN(G2881)-LEN(SUBSTITUTE(G2881," ",""))+1</f>
      </c>
      <c r="I2881" s="5">
        <f>IF(H2881&gt;=10, 1, 2)</f>
      </c>
    </row>
    <row customHeight="true" ht="15" r="2882">
      <c r="A2882" s="5" t="str">
        <v>supported</v>
      </c>
      <c r="B2882" s="10" t="str">
        <v>j</v>
      </c>
      <c r="C2882" s="5">
        <f>VLOOKUP(A2882, All!$A$2:$E$1647, 1)</f>
      </c>
      <c r="D2882" s="5">
        <f>VLOOKUP(A2882, All!$A$2:$E$1647, 2)</f>
      </c>
      <c r="E2882" s="5">
        <f>VLOOKUP(A2882, All!$A$2:$E$1647, 3)</f>
      </c>
      <c r="F2882" s="5">
        <f>VLOOKUP(A2882, All!$A$2:$E$1647, 4)</f>
      </c>
      <c r="G2882" s="5">
        <f>VLOOKUP(A2882, All!$A$2:$E$1647, 5)</f>
      </c>
      <c r="H2882" s="5">
        <f>LEN(G2882)-LEN(SUBSTITUTE(G2882," ",""))+1</f>
      </c>
      <c r="I2882" s="5">
        <f>IF(H2882&gt;=10, 1, 2)</f>
      </c>
    </row>
    <row customHeight="true" ht="15" r="2883">
      <c r="A2883" s="5" t="str">
        <v>fourfold</v>
      </c>
      <c r="B2883" s="10" t="str">
        <v>j</v>
      </c>
      <c r="C2883" s="5">
        <f>VLOOKUP(A2883, All!$A$2:$E$1647, 1)</f>
      </c>
      <c r="D2883" s="5">
        <f>VLOOKUP(A2883, All!$A$2:$E$1647, 2)</f>
      </c>
      <c r="E2883" s="5">
        <f>VLOOKUP(A2883, All!$A$2:$E$1647, 3)</f>
      </c>
      <c r="F2883" s="5">
        <f>VLOOKUP(A2883, All!$A$2:$E$1647, 4)</f>
      </c>
      <c r="G2883" s="5">
        <f>VLOOKUP(A2883, All!$A$2:$E$1647, 5)</f>
      </c>
      <c r="H2883" s="5">
        <f>LEN(G2883)-LEN(SUBSTITUTE(G2883," ",""))+1</f>
      </c>
      <c r="I2883" s="5">
        <f>IF(H2883&gt;=10, 1, 2)</f>
      </c>
    </row>
    <row customHeight="true" ht="15" r="2884">
      <c r="A2884" s="5" t="str">
        <v>corrected</v>
      </c>
      <c r="B2884" s="10" t="str">
        <v>j</v>
      </c>
      <c r="C2884" s="5">
        <f>VLOOKUP(A2884, All!$A$2:$E$1647, 1)</f>
      </c>
      <c r="D2884" s="5">
        <f>VLOOKUP(A2884, All!$A$2:$E$1647, 2)</f>
      </c>
      <c r="E2884" s="5">
        <f>VLOOKUP(A2884, All!$A$2:$E$1647, 3)</f>
      </c>
      <c r="F2884" s="5">
        <f>VLOOKUP(A2884, All!$A$2:$E$1647, 4)</f>
      </c>
      <c r="G2884" s="5">
        <f>VLOOKUP(A2884, All!$A$2:$E$1647, 5)</f>
      </c>
      <c r="H2884" s="5">
        <f>LEN(G2884)-LEN(SUBSTITUTE(G2884," ",""))+1</f>
      </c>
      <c r="I2884" s="5">
        <f>IF(H2884&gt;=10, 1, 2)</f>
      </c>
    </row>
    <row customHeight="true" ht="15" r="2885">
      <c r="A2885" s="5" t="str">
        <v>isolating</v>
      </c>
      <c r="B2885" s="10" t="str">
        <v>j</v>
      </c>
      <c r="C2885" s="5">
        <f>VLOOKUP(A2885, All!$A$2:$E$1647, 1)</f>
      </c>
      <c r="D2885" s="5">
        <f>VLOOKUP(A2885, All!$A$2:$E$1647, 2)</f>
      </c>
      <c r="E2885" s="5">
        <f>VLOOKUP(A2885, All!$A$2:$E$1647, 3)</f>
      </c>
      <c r="F2885" s="5">
        <f>VLOOKUP(A2885, All!$A$2:$E$1647, 4)</f>
      </c>
      <c r="G2885" s="5">
        <f>VLOOKUP(A2885, All!$A$2:$E$1647, 5)</f>
      </c>
      <c r="H2885" s="5">
        <f>LEN(G2885)-LEN(SUBSTITUTE(G2885," ",""))+1</f>
      </c>
      <c r="I2885" s="5">
        <f>IF(H2885&gt;=10, 1, 2)</f>
      </c>
    </row>
    <row customHeight="true" ht="15" r="2886">
      <c r="A2886" s="5" t="str">
        <v>militaristic</v>
      </c>
      <c r="B2886" s="10" t="str">
        <v>j</v>
      </c>
      <c r="C2886" s="5">
        <f>VLOOKUP(A2886, All!$A$2:$E$1647, 1)</f>
      </c>
      <c r="D2886" s="5">
        <f>VLOOKUP(A2886, All!$A$2:$E$1647, 2)</f>
      </c>
      <c r="E2886" s="5">
        <f>VLOOKUP(A2886, All!$A$2:$E$1647, 3)</f>
      </c>
      <c r="F2886" s="5">
        <f>VLOOKUP(A2886, All!$A$2:$E$1647, 4)</f>
      </c>
      <c r="G2886" s="5">
        <f>VLOOKUP(A2886, All!$A$2:$E$1647, 5)</f>
      </c>
      <c r="H2886" s="5">
        <f>LEN(G2886)-LEN(SUBSTITUTE(G2886," ",""))+1</f>
      </c>
      <c r="I2886" s="5">
        <f>IF(H2886&gt;=10, 1, 2)</f>
      </c>
    </row>
    <row customHeight="true" ht="15" r="2887">
      <c r="A2887" s="5" t="str">
        <v>subpopulation</v>
      </c>
      <c r="B2887" s="10" t="str">
        <v>n</v>
      </c>
      <c r="C2887" s="5">
        <f>VLOOKUP(A2887, All!$A$2:$E$1647, 1)</f>
      </c>
      <c r="D2887" s="5">
        <f>VLOOKUP(A2887, All!$A$2:$E$1647, 2)</f>
      </c>
      <c r="E2887" s="5">
        <f>VLOOKUP(A2887, All!$A$2:$E$1647, 3)</f>
      </c>
      <c r="F2887" s="5">
        <f>VLOOKUP(A2887, All!$A$2:$E$1647, 4)</f>
      </c>
      <c r="G2887" s="5">
        <f>VLOOKUP(A2887, All!$A$2:$E$1647, 5)</f>
      </c>
      <c r="H2887" s="5">
        <f>LEN(G2887)-LEN(SUBSTITUTE(G2887," ",""))+1</f>
      </c>
      <c r="I2887" s="5">
        <f>IF(H2887&gt;=10, 1, 2)</f>
      </c>
    </row>
    <row customHeight="true" ht="15" r="2888">
      <c r="A2888" s="5" t="str">
        <v>anatomically</v>
      </c>
      <c r="B2888" s="10" t="str">
        <v>r</v>
      </c>
      <c r="C2888" s="5">
        <f>VLOOKUP(A2888, All!$A$2:$E$1647, 1)</f>
      </c>
      <c r="D2888" s="5">
        <f>VLOOKUP(A2888, All!$A$2:$E$1647, 2)</f>
      </c>
      <c r="E2888" s="5">
        <f>VLOOKUP(A2888, All!$A$2:$E$1647, 3)</f>
      </c>
      <c r="F2888" s="5">
        <f>VLOOKUP(A2888, All!$A$2:$E$1647, 4)</f>
      </c>
      <c r="G2888" s="5">
        <f>VLOOKUP(A2888, All!$A$2:$E$1647, 5)</f>
      </c>
      <c r="H2888" s="5">
        <f>LEN(G2888)-LEN(SUBSTITUTE(G2888," ",""))+1</f>
      </c>
      <c r="I2888" s="5">
        <f>IF(H2888&gt;=10, 1, 2)</f>
      </c>
    </row>
    <row customHeight="true" ht="15" r="2889">
      <c r="A2889" s="5" t="str">
        <v>enabling</v>
      </c>
      <c r="B2889" s="10" t="str">
        <v>j</v>
      </c>
      <c r="C2889" s="5">
        <f>VLOOKUP(A2889, All!$A$2:$E$1647, 1)</f>
      </c>
      <c r="D2889" s="5">
        <f>VLOOKUP(A2889, All!$A$2:$E$1647, 2)</f>
      </c>
      <c r="E2889" s="5">
        <f>VLOOKUP(A2889, All!$A$2:$E$1647, 3)</f>
      </c>
      <c r="F2889" s="5">
        <f>VLOOKUP(A2889, All!$A$2:$E$1647, 4)</f>
      </c>
      <c r="G2889" s="5">
        <f>VLOOKUP(A2889, All!$A$2:$E$1647, 5)</f>
      </c>
      <c r="H2889" s="5">
        <f>LEN(G2889)-LEN(SUBSTITUTE(G2889," ",""))+1</f>
      </c>
      <c r="I2889" s="5">
        <f>IF(H2889&gt;=10, 1, 2)</f>
      </c>
    </row>
    <row customHeight="true" ht="15" r="2890">
      <c r="A2890" s="5" t="str">
        <v>ineffectiveness</v>
      </c>
      <c r="B2890" s="10" t="str">
        <v>n</v>
      </c>
      <c r="C2890" s="5">
        <f>VLOOKUP(A2890, All!$A$2:$E$1647, 1)</f>
      </c>
      <c r="D2890" s="5">
        <f>VLOOKUP(A2890, All!$A$2:$E$1647, 2)</f>
      </c>
      <c r="E2890" s="5">
        <f>VLOOKUP(A2890, All!$A$2:$E$1647, 3)</f>
      </c>
      <c r="F2890" s="5">
        <f>VLOOKUP(A2890, All!$A$2:$E$1647, 4)</f>
      </c>
      <c r="G2890" s="5">
        <f>VLOOKUP(A2890, All!$A$2:$E$1647, 5)</f>
      </c>
      <c r="H2890" s="5">
        <f>LEN(G2890)-LEN(SUBSTITUTE(G2890," ",""))+1</f>
      </c>
      <c r="I2890" s="5">
        <f>IF(H2890&gt;=10, 1, 2)</f>
      </c>
    </row>
    <row customHeight="true" ht="15" r="2891">
      <c r="A2891" s="5" t="str">
        <v>rejoinder</v>
      </c>
      <c r="B2891" s="10" t="str">
        <v>n</v>
      </c>
      <c r="C2891" s="5">
        <f>VLOOKUP(A2891, All!$A$2:$E$1647, 1)</f>
      </c>
      <c r="D2891" s="5">
        <f>VLOOKUP(A2891, All!$A$2:$E$1647, 2)</f>
      </c>
      <c r="E2891" s="5">
        <f>VLOOKUP(A2891, All!$A$2:$E$1647, 3)</f>
      </c>
      <c r="F2891" s="5">
        <f>VLOOKUP(A2891, All!$A$2:$E$1647, 4)</f>
      </c>
      <c r="G2891" s="5">
        <f>VLOOKUP(A2891, All!$A$2:$E$1647, 5)</f>
      </c>
      <c r="H2891" s="5">
        <f>LEN(G2891)-LEN(SUBSTITUTE(G2891," ",""))+1</f>
      </c>
      <c r="I2891" s="5">
        <f>IF(H2891&gt;=10, 1, 2)</f>
      </c>
    </row>
    <row customHeight="true" ht="15" r="2892">
      <c r="A2892" s="5" t="str">
        <v>affirmatively</v>
      </c>
      <c r="B2892" s="10" t="str">
        <v>r</v>
      </c>
      <c r="C2892" s="5">
        <f>VLOOKUP(A2892, All!$A$2:$E$1647, 1)</f>
      </c>
      <c r="D2892" s="5">
        <f>VLOOKUP(A2892, All!$A$2:$E$1647, 2)</f>
      </c>
      <c r="E2892" s="5">
        <f>VLOOKUP(A2892, All!$A$2:$E$1647, 3)</f>
      </c>
      <c r="F2892" s="5">
        <f>VLOOKUP(A2892, All!$A$2:$E$1647, 4)</f>
      </c>
      <c r="G2892" s="5">
        <f>VLOOKUP(A2892, All!$A$2:$E$1647, 5)</f>
      </c>
      <c r="H2892" s="5">
        <f>LEN(G2892)-LEN(SUBSTITUTE(G2892," ",""))+1</f>
      </c>
      <c r="I2892" s="5">
        <f>IF(H2892&gt;=10, 1, 2)</f>
      </c>
    </row>
    <row customHeight="true" ht="15" r="2893">
      <c r="A2893" s="5" t="str">
        <v>comparably</v>
      </c>
      <c r="B2893" s="10" t="str">
        <v>r</v>
      </c>
      <c r="C2893" s="5">
        <f>VLOOKUP(A2893, All!$A$2:$E$1647, 1)</f>
      </c>
      <c r="D2893" s="5">
        <f>VLOOKUP(A2893, All!$A$2:$E$1647, 2)</f>
      </c>
      <c r="E2893" s="5">
        <f>VLOOKUP(A2893, All!$A$2:$E$1647, 3)</f>
      </c>
      <c r="F2893" s="5">
        <f>VLOOKUP(A2893, All!$A$2:$E$1647, 4)</f>
      </c>
      <c r="G2893" s="5">
        <f>VLOOKUP(A2893, All!$A$2:$E$1647, 5)</f>
      </c>
      <c r="H2893" s="5">
        <f>LEN(G2893)-LEN(SUBSTITUTE(G2893," ",""))+1</f>
      </c>
      <c r="I2893" s="5">
        <f>IF(H2893&gt;=10, 1, 2)</f>
      </c>
    </row>
    <row customHeight="true" ht="15" r="2894">
      <c r="A2894" s="5" t="str">
        <v>reconfiguration</v>
      </c>
      <c r="B2894" s="10" t="str">
        <v>n</v>
      </c>
      <c r="C2894" s="5">
        <f>VLOOKUP(A2894, All!$A$2:$E$1647, 1)</f>
      </c>
      <c r="D2894" s="5">
        <f>VLOOKUP(A2894, All!$A$2:$E$1647, 2)</f>
      </c>
      <c r="E2894" s="5">
        <f>VLOOKUP(A2894, All!$A$2:$E$1647, 3)</f>
      </c>
      <c r="F2894" s="5">
        <f>VLOOKUP(A2894, All!$A$2:$E$1647, 4)</f>
      </c>
      <c r="G2894" s="5">
        <f>VLOOKUP(A2894, All!$A$2:$E$1647, 5)</f>
      </c>
      <c r="H2894" s="5">
        <f>LEN(G2894)-LEN(SUBSTITUTE(G2894," ",""))+1</f>
      </c>
      <c r="I2894" s="5">
        <f>IF(H2894&gt;=10, 1, 2)</f>
      </c>
    </row>
    <row customHeight="true" ht="15" r="2895">
      <c r="A2895" s="5" t="str">
        <v>searchable</v>
      </c>
      <c r="B2895" s="10" t="str">
        <v>j</v>
      </c>
      <c r="C2895" s="5">
        <f>VLOOKUP(A2895, All!$A$2:$E$1647, 1)</f>
      </c>
      <c r="D2895" s="5">
        <f>VLOOKUP(A2895, All!$A$2:$E$1647, 2)</f>
      </c>
      <c r="E2895" s="5">
        <f>VLOOKUP(A2895, All!$A$2:$E$1647, 3)</f>
      </c>
      <c r="F2895" s="5">
        <f>VLOOKUP(A2895, All!$A$2:$E$1647, 4)</f>
      </c>
      <c r="G2895" s="5">
        <f>VLOOKUP(A2895, All!$A$2:$E$1647, 5)</f>
      </c>
      <c r="H2895" s="5">
        <f>LEN(G2895)-LEN(SUBSTITUTE(G2895," ",""))+1</f>
      </c>
      <c r="I2895" s="5">
        <f>IF(H2895&gt;=10, 1, 2)</f>
      </c>
    </row>
    <row customHeight="true" ht="15" r="2896">
      <c r="A2896" s="5" t="str">
        <v>unusable</v>
      </c>
      <c r="B2896" s="10" t="str">
        <v>j</v>
      </c>
      <c r="C2896" s="5">
        <f>VLOOKUP(A2896, All!$A$2:$E$1647, 1)</f>
      </c>
      <c r="D2896" s="5">
        <f>VLOOKUP(A2896, All!$A$2:$E$1647, 2)</f>
      </c>
      <c r="E2896" s="5">
        <f>VLOOKUP(A2896, All!$A$2:$E$1647, 3)</f>
      </c>
      <c r="F2896" s="5">
        <f>VLOOKUP(A2896, All!$A$2:$E$1647, 4)</f>
      </c>
      <c r="G2896" s="5">
        <f>VLOOKUP(A2896, All!$A$2:$E$1647, 5)</f>
      </c>
      <c r="H2896" s="5">
        <f>LEN(G2896)-LEN(SUBSTITUTE(G2896," ",""))+1</f>
      </c>
      <c r="I2896" s="5">
        <f>IF(H2896&gt;=10, 1, 2)</f>
      </c>
    </row>
    <row customHeight="true" ht="15" r="2897">
      <c r="A2897" s="5" t="str">
        <v>oversimplification</v>
      </c>
      <c r="B2897" s="10" t="str">
        <v>n</v>
      </c>
      <c r="C2897" s="5">
        <f>VLOOKUP(A2897, All!$A$2:$E$1647, 1)</f>
      </c>
      <c r="D2897" s="5">
        <f>VLOOKUP(A2897, All!$A$2:$E$1647, 2)</f>
      </c>
      <c r="E2897" s="5">
        <f>VLOOKUP(A2897, All!$A$2:$E$1647, 3)</f>
      </c>
      <c r="F2897" s="5">
        <f>VLOOKUP(A2897, All!$A$2:$E$1647, 4)</f>
      </c>
      <c r="G2897" s="5">
        <f>VLOOKUP(A2897, All!$A$2:$E$1647, 5)</f>
      </c>
      <c r="H2897" s="5">
        <f>LEN(G2897)-LEN(SUBSTITUTE(G2897," ",""))+1</f>
      </c>
      <c r="I2897" s="5">
        <f>IF(H2897&gt;=10, 1, 2)</f>
      </c>
    </row>
    <row customHeight="true" ht="15" r="2898">
      <c r="A2898" s="5" t="str">
        <v>disposed</v>
      </c>
      <c r="B2898" s="10" t="str">
        <v>j</v>
      </c>
      <c r="C2898" s="5">
        <f>VLOOKUP(A2898, All!$A$2:$E$1647, 1)</f>
      </c>
      <c r="D2898" s="5">
        <f>VLOOKUP(A2898, All!$A$2:$E$1647, 2)</f>
      </c>
      <c r="E2898" s="5">
        <f>VLOOKUP(A2898, All!$A$2:$E$1647, 3)</f>
      </c>
      <c r="F2898" s="5">
        <f>VLOOKUP(A2898, All!$A$2:$E$1647, 4)</f>
      </c>
      <c r="G2898" s="5">
        <f>VLOOKUP(A2898, All!$A$2:$E$1647, 5)</f>
      </c>
      <c r="H2898" s="5">
        <f>LEN(G2898)-LEN(SUBSTITUTE(G2898," ",""))+1</f>
      </c>
      <c r="I2898" s="5">
        <f>IF(H2898&gt;=10, 1, 2)</f>
      </c>
    </row>
    <row customHeight="true" ht="15" r="2899">
      <c r="A2899" s="5" t="str">
        <v>injurious</v>
      </c>
      <c r="B2899" s="10" t="str">
        <v>j</v>
      </c>
      <c r="C2899" s="5">
        <f>VLOOKUP(A2899, All!$A$2:$E$1647, 1)</f>
      </c>
      <c r="D2899" s="5">
        <f>VLOOKUP(A2899, All!$A$2:$E$1647, 2)</f>
      </c>
      <c r="E2899" s="5">
        <f>VLOOKUP(A2899, All!$A$2:$E$1647, 3)</f>
      </c>
      <c r="F2899" s="5">
        <f>VLOOKUP(A2899, All!$A$2:$E$1647, 4)</f>
      </c>
      <c r="G2899" s="5">
        <f>VLOOKUP(A2899, All!$A$2:$E$1647, 5)</f>
      </c>
      <c r="H2899" s="5">
        <f>LEN(G2899)-LEN(SUBSTITUTE(G2899," ",""))+1</f>
      </c>
      <c r="I2899" s="5">
        <f>IF(H2899&gt;=10, 1, 2)</f>
      </c>
    </row>
    <row customHeight="true" ht="15" r="2900">
      <c r="A2900" s="5" t="str">
        <v>amalgamation</v>
      </c>
      <c r="B2900" s="10" t="str">
        <v>n</v>
      </c>
      <c r="C2900" s="5">
        <f>VLOOKUP(A2900, All!$A$2:$E$1647, 1)</f>
      </c>
      <c r="D2900" s="5">
        <f>VLOOKUP(A2900, All!$A$2:$E$1647, 2)</f>
      </c>
      <c r="E2900" s="5">
        <f>VLOOKUP(A2900, All!$A$2:$E$1647, 3)</f>
      </c>
      <c r="F2900" s="5">
        <f>VLOOKUP(A2900, All!$A$2:$E$1647, 4)</f>
      </c>
      <c r="G2900" s="5">
        <f>VLOOKUP(A2900, All!$A$2:$E$1647, 5)</f>
      </c>
      <c r="H2900" s="5">
        <f>LEN(G2900)-LEN(SUBSTITUTE(G2900," ",""))+1</f>
      </c>
      <c r="I2900" s="5">
        <f>IF(H2900&gt;=10, 1, 2)</f>
      </c>
    </row>
    <row customHeight="true" ht="15" r="2901">
      <c r="A2901" s="5" t="str">
        <v>readjustment</v>
      </c>
      <c r="B2901" s="10" t="str">
        <v>n</v>
      </c>
      <c r="C2901" s="5">
        <f>VLOOKUP(A2901, All!$A$2:$E$1647, 1)</f>
      </c>
      <c r="D2901" s="5">
        <f>VLOOKUP(A2901, All!$A$2:$E$1647, 2)</f>
      </c>
      <c r="E2901" s="5">
        <f>VLOOKUP(A2901, All!$A$2:$E$1647, 3)</f>
      </c>
      <c r="F2901" s="5">
        <f>VLOOKUP(A2901, All!$A$2:$E$1647, 4)</f>
      </c>
      <c r="G2901" s="5">
        <f>VLOOKUP(A2901, All!$A$2:$E$1647, 5)</f>
      </c>
      <c r="H2901" s="5">
        <f>LEN(G2901)-LEN(SUBSTITUTE(G2901," ",""))+1</f>
      </c>
      <c r="I2901" s="5">
        <f>IF(H2901&gt;=10, 1, 2)</f>
      </c>
    </row>
    <row customHeight="true" ht="15" r="2902">
      <c r="A2902" s="5" t="str">
        <v>unstated</v>
      </c>
      <c r="B2902" s="10" t="str">
        <v>j</v>
      </c>
      <c r="C2902" s="5">
        <f>VLOOKUP(A2902, All!$A$2:$E$1647, 1)</f>
      </c>
      <c r="D2902" s="5">
        <f>VLOOKUP(A2902, All!$A$2:$E$1647, 2)</f>
      </c>
      <c r="E2902" s="5">
        <f>VLOOKUP(A2902, All!$A$2:$E$1647, 3)</f>
      </c>
      <c r="F2902" s="5">
        <f>VLOOKUP(A2902, All!$A$2:$E$1647, 4)</f>
      </c>
      <c r="G2902" s="5">
        <f>VLOOKUP(A2902, All!$A$2:$E$1647, 5)</f>
      </c>
      <c r="H2902" s="5">
        <f>LEN(G2902)-LEN(SUBSTITUTE(G2902," ",""))+1</f>
      </c>
      <c r="I2902" s="5">
        <f>IF(H2902&gt;=10, 1, 2)</f>
      </c>
    </row>
    <row customHeight="true" ht="15" r="2903">
      <c r="A2903" s="5" t="str">
        <v>propitious</v>
      </c>
      <c r="B2903" s="10" t="str">
        <v>j</v>
      </c>
      <c r="C2903" s="5">
        <f>VLOOKUP(A2903, All!$A$2:$E$1647, 1)</f>
      </c>
      <c r="D2903" s="5">
        <f>VLOOKUP(A2903, All!$A$2:$E$1647, 2)</f>
      </c>
      <c r="E2903" s="5">
        <f>VLOOKUP(A2903, All!$A$2:$E$1647, 3)</f>
      </c>
      <c r="F2903" s="5">
        <f>VLOOKUP(A2903, All!$A$2:$E$1647, 4)</f>
      </c>
      <c r="G2903" s="5">
        <f>VLOOKUP(A2903, All!$A$2:$E$1647, 5)</f>
      </c>
      <c r="H2903" s="5">
        <f>LEN(G2903)-LEN(SUBSTITUTE(G2903," ",""))+1</f>
      </c>
      <c r="I2903" s="5">
        <f>IF(H2903&gt;=10, 1, 2)</f>
      </c>
    </row>
    <row customHeight="true" ht="15" r="2904">
      <c r="A2904" s="5" t="str">
        <v>uncritically</v>
      </c>
      <c r="B2904" s="10" t="str">
        <v>r</v>
      </c>
      <c r="C2904" s="5">
        <f>VLOOKUP(A2904, All!$A$2:$E$1647, 1)</f>
      </c>
      <c r="D2904" s="5">
        <f>VLOOKUP(A2904, All!$A$2:$E$1647, 2)</f>
      </c>
      <c r="E2904" s="5">
        <f>VLOOKUP(A2904, All!$A$2:$E$1647, 3)</f>
      </c>
      <c r="F2904" s="5">
        <f>VLOOKUP(A2904, All!$A$2:$E$1647, 4)</f>
      </c>
      <c r="G2904" s="5">
        <f>VLOOKUP(A2904, All!$A$2:$E$1647, 5)</f>
      </c>
      <c r="H2904" s="5">
        <f>LEN(G2904)-LEN(SUBSTITUTE(G2904," ",""))+1</f>
      </c>
      <c r="I2904" s="5">
        <f>IF(H2904&gt;=10, 1, 2)</f>
      </c>
    </row>
    <row customHeight="true" ht="15" r="2905">
      <c r="A2905" s="5" t="str">
        <v>depredation</v>
      </c>
      <c r="B2905" s="10" t="str">
        <v>n</v>
      </c>
      <c r="C2905" s="5">
        <f>VLOOKUP(A2905, All!$A$2:$E$1647, 1)</f>
      </c>
      <c r="D2905" s="5">
        <f>VLOOKUP(A2905, All!$A$2:$E$1647, 2)</f>
      </c>
      <c r="E2905" s="5">
        <f>VLOOKUP(A2905, All!$A$2:$E$1647, 3)</f>
      </c>
      <c r="F2905" s="5">
        <f>VLOOKUP(A2905, All!$A$2:$E$1647, 4)</f>
      </c>
      <c r="G2905" s="5">
        <f>VLOOKUP(A2905, All!$A$2:$E$1647, 5)</f>
      </c>
      <c r="H2905" s="5">
        <f>LEN(G2905)-LEN(SUBSTITUTE(G2905," ",""))+1</f>
      </c>
      <c r="I2905" s="5">
        <f>IF(H2905&gt;=10, 1, 2)</f>
      </c>
    </row>
    <row customHeight="true" ht="15" r="2906">
      <c r="A2906" s="5" t="str">
        <v>inborn</v>
      </c>
      <c r="B2906" s="10" t="str">
        <v>j</v>
      </c>
      <c r="C2906" s="5">
        <f>VLOOKUP(A2906, All!$A$2:$E$1647, 1)</f>
      </c>
      <c r="D2906" s="5">
        <f>VLOOKUP(A2906, All!$A$2:$E$1647, 2)</f>
      </c>
      <c r="E2906" s="5">
        <f>VLOOKUP(A2906, All!$A$2:$E$1647, 3)</f>
      </c>
      <c r="F2906" s="5">
        <f>VLOOKUP(A2906, All!$A$2:$E$1647, 4)</f>
      </c>
      <c r="G2906" s="5">
        <f>VLOOKUP(A2906, All!$A$2:$E$1647, 5)</f>
      </c>
      <c r="H2906" s="5">
        <f>LEN(G2906)-LEN(SUBSTITUTE(G2906," ",""))+1</f>
      </c>
      <c r="I2906" s="5">
        <f>IF(H2906&gt;=10, 1, 2)</f>
      </c>
    </row>
    <row customHeight="true" ht="15" r="2907">
      <c r="A2907" s="5" t="str">
        <v>multilayered</v>
      </c>
      <c r="B2907" s="10" t="str">
        <v>j</v>
      </c>
      <c r="C2907" s="5">
        <f>VLOOKUP(A2907, All!$A$2:$E$1647, 1)</f>
      </c>
      <c r="D2907" s="5">
        <f>VLOOKUP(A2907, All!$A$2:$E$1647, 2)</f>
      </c>
      <c r="E2907" s="5">
        <f>VLOOKUP(A2907, All!$A$2:$E$1647, 3)</f>
      </c>
      <c r="F2907" s="5">
        <f>VLOOKUP(A2907, All!$A$2:$E$1647, 4)</f>
      </c>
      <c r="G2907" s="5">
        <f>VLOOKUP(A2907, All!$A$2:$E$1647, 5)</f>
      </c>
      <c r="H2907" s="5">
        <f>LEN(G2907)-LEN(SUBSTITUTE(G2907," ",""))+1</f>
      </c>
      <c r="I2907" s="5">
        <f>IF(H2907&gt;=10, 1, 2)</f>
      </c>
    </row>
    <row customHeight="true" ht="15" r="2908">
      <c r="A2908" s="5" t="str">
        <v>recoverable</v>
      </c>
      <c r="B2908" s="10" t="str">
        <v>j</v>
      </c>
      <c r="C2908" s="5">
        <f>VLOOKUP(A2908, All!$A$2:$E$1647, 1)</f>
      </c>
      <c r="D2908" s="5">
        <f>VLOOKUP(A2908, All!$A$2:$E$1647, 2)</f>
      </c>
      <c r="E2908" s="5">
        <f>VLOOKUP(A2908, All!$A$2:$E$1647, 3)</f>
      </c>
      <c r="F2908" s="5">
        <f>VLOOKUP(A2908, All!$A$2:$E$1647, 4)</f>
      </c>
      <c r="G2908" s="5">
        <f>VLOOKUP(A2908, All!$A$2:$E$1647, 5)</f>
      </c>
      <c r="H2908" s="5">
        <f>LEN(G2908)-LEN(SUBSTITUTE(G2908," ",""))+1</f>
      </c>
      <c r="I2908" s="5">
        <f>IF(H2908&gt;=10, 1, 2)</f>
      </c>
    </row>
    <row customHeight="true" ht="15" r="2909">
      <c r="A2909" s="5" t="str">
        <v>timeliness</v>
      </c>
      <c r="B2909" s="10" t="str">
        <v>n</v>
      </c>
      <c r="C2909" s="5">
        <f>VLOOKUP(A2909, All!$A$2:$E$1647, 1)</f>
      </c>
      <c r="D2909" s="5">
        <f>VLOOKUP(A2909, All!$A$2:$E$1647, 2)</f>
      </c>
      <c r="E2909" s="5">
        <f>VLOOKUP(A2909, All!$A$2:$E$1647, 3)</f>
      </c>
      <c r="F2909" s="5">
        <f>VLOOKUP(A2909, All!$A$2:$E$1647, 4)</f>
      </c>
      <c r="G2909" s="5">
        <f>VLOOKUP(A2909, All!$A$2:$E$1647, 5)</f>
      </c>
      <c r="H2909" s="5">
        <f>LEN(G2909)-LEN(SUBSTITUTE(G2909," ",""))+1</f>
      </c>
      <c r="I2909" s="5">
        <f>IF(H2909&gt;=10, 1, 2)</f>
      </c>
    </row>
    <row customHeight="true" ht="15" r="2910">
      <c r="A2910" s="5" t="str">
        <v>delimit</v>
      </c>
      <c r="B2910" s="10" t="str">
        <v>v</v>
      </c>
      <c r="C2910" s="5">
        <f>VLOOKUP(A2910, All!$A$2:$E$1647, 1)</f>
      </c>
      <c r="D2910" s="5">
        <f>VLOOKUP(A2910, All!$A$2:$E$1647, 2)</f>
      </c>
      <c r="E2910" s="5">
        <f>VLOOKUP(A2910, All!$A$2:$E$1647, 3)</f>
      </c>
      <c r="F2910" s="5">
        <f>VLOOKUP(A2910, All!$A$2:$E$1647, 4)</f>
      </c>
      <c r="G2910" s="5">
        <f>VLOOKUP(A2910, All!$A$2:$E$1647, 5)</f>
      </c>
      <c r="H2910" s="5">
        <f>LEN(G2910)-LEN(SUBSTITUTE(G2910," ",""))+1</f>
      </c>
      <c r="I2910" s="5">
        <f>IF(H2910&gt;=10, 1, 2)</f>
      </c>
    </row>
    <row customHeight="true" ht="15" r="2911">
      <c r="A2911" s="5" t="str">
        <v>institutionally</v>
      </c>
      <c r="B2911" s="10" t="str">
        <v>r</v>
      </c>
      <c r="C2911" s="5">
        <f>VLOOKUP(A2911, All!$A$2:$E$1647, 1)</f>
      </c>
      <c r="D2911" s="5">
        <f>VLOOKUP(A2911, All!$A$2:$E$1647, 2)</f>
      </c>
      <c r="E2911" s="5">
        <f>VLOOKUP(A2911, All!$A$2:$E$1647, 3)</f>
      </c>
      <c r="F2911" s="5">
        <f>VLOOKUP(A2911, All!$A$2:$E$1647, 4)</f>
      </c>
      <c r="G2911" s="5">
        <f>VLOOKUP(A2911, All!$A$2:$E$1647, 5)</f>
      </c>
      <c r="H2911" s="5">
        <f>LEN(G2911)-LEN(SUBSTITUTE(G2911," ",""))+1</f>
      </c>
      <c r="I2911" s="5">
        <f>IF(H2911&gt;=10, 1, 2)</f>
      </c>
    </row>
    <row customHeight="true" ht="15" r="2912">
      <c r="A2912" s="5" t="str">
        <v>arguable</v>
      </c>
      <c r="B2912" s="10" t="str">
        <v>j</v>
      </c>
      <c r="C2912" s="5">
        <f>VLOOKUP(A2912, All!$A$2:$E$1647, 1)</f>
      </c>
      <c r="D2912" s="5">
        <f>VLOOKUP(A2912, All!$A$2:$E$1647, 2)</f>
      </c>
      <c r="E2912" s="5">
        <f>VLOOKUP(A2912, All!$A$2:$E$1647, 3)</f>
      </c>
      <c r="F2912" s="5">
        <f>VLOOKUP(A2912, All!$A$2:$E$1647, 4)</f>
      </c>
      <c r="G2912" s="5">
        <f>VLOOKUP(A2912, All!$A$2:$E$1647, 5)</f>
      </c>
      <c r="H2912" s="5">
        <f>LEN(G2912)-LEN(SUBSTITUTE(G2912," ",""))+1</f>
      </c>
      <c r="I2912" s="5">
        <f>IF(H2912&gt;=10, 1, 2)</f>
      </c>
    </row>
    <row customHeight="true" ht="15" r="2913">
      <c r="A2913" s="5" t="str">
        <v>comparability</v>
      </c>
      <c r="B2913" s="10" t="str">
        <v>n</v>
      </c>
      <c r="C2913" s="5">
        <f>VLOOKUP(A2913, All!$A$2:$E$1647, 1)</f>
      </c>
      <c r="D2913" s="5">
        <f>VLOOKUP(A2913, All!$A$2:$E$1647, 2)</f>
      </c>
      <c r="E2913" s="5">
        <f>VLOOKUP(A2913, All!$A$2:$E$1647, 3)</f>
      </c>
      <c r="F2913" s="5">
        <f>VLOOKUP(A2913, All!$A$2:$E$1647, 4)</f>
      </c>
      <c r="G2913" s="5">
        <f>VLOOKUP(A2913, All!$A$2:$E$1647, 5)</f>
      </c>
      <c r="H2913" s="5">
        <f>LEN(G2913)-LEN(SUBSTITUTE(G2913," ",""))+1</f>
      </c>
      <c r="I2913" s="5">
        <f>IF(H2913&gt;=10, 1, 2)</f>
      </c>
    </row>
    <row customHeight="true" ht="15" r="2914">
      <c r="A2914" s="5" t="str">
        <v>reintegrate</v>
      </c>
      <c r="B2914" s="10" t="str">
        <v>v</v>
      </c>
      <c r="C2914" s="5">
        <f>VLOOKUP(A2914, All!$A$2:$E$1647, 1)</f>
      </c>
      <c r="D2914" s="5">
        <f>VLOOKUP(A2914, All!$A$2:$E$1647, 2)</f>
      </c>
      <c r="E2914" s="5">
        <f>VLOOKUP(A2914, All!$A$2:$E$1647, 3)</f>
      </c>
      <c r="F2914" s="5">
        <f>VLOOKUP(A2914, All!$A$2:$E$1647, 4)</f>
      </c>
      <c r="G2914" s="5">
        <f>VLOOKUP(A2914, All!$A$2:$E$1647, 5)</f>
      </c>
      <c r="H2914" s="5">
        <f>LEN(G2914)-LEN(SUBSTITUTE(G2914," ",""))+1</f>
      </c>
      <c r="I2914" s="5">
        <f>IF(H2914&gt;=10, 1, 2)</f>
      </c>
    </row>
    <row customHeight="true" ht="15" r="2915">
      <c r="A2915" s="5" t="str">
        <v>globalize</v>
      </c>
      <c r="B2915" s="10" t="str">
        <v>v</v>
      </c>
      <c r="C2915" s="5">
        <f>VLOOKUP(A2915, All!$A$2:$E$1647, 1)</f>
      </c>
      <c r="D2915" s="5">
        <f>VLOOKUP(A2915, All!$A$2:$E$1647, 2)</f>
      </c>
      <c r="E2915" s="5">
        <f>VLOOKUP(A2915, All!$A$2:$E$1647, 3)</f>
      </c>
      <c r="F2915" s="5">
        <f>VLOOKUP(A2915, All!$A$2:$E$1647, 4)</f>
      </c>
      <c r="G2915" s="5">
        <f>VLOOKUP(A2915, All!$A$2:$E$1647, 5)</f>
      </c>
      <c r="H2915" s="5">
        <f>LEN(G2915)-LEN(SUBSTITUTE(G2915," ",""))+1</f>
      </c>
      <c r="I2915" s="5">
        <f>IF(H2915&gt;=10, 1, 2)</f>
      </c>
    </row>
    <row customHeight="true" ht="15" r="2916">
      <c r="A2916" s="5" t="str">
        <v>mediated</v>
      </c>
      <c r="B2916" s="10" t="str">
        <v>j</v>
      </c>
      <c r="C2916" s="5">
        <f>VLOOKUP(A2916, All!$A$2:$E$1647, 1)</f>
      </c>
      <c r="D2916" s="5">
        <f>VLOOKUP(A2916, All!$A$2:$E$1647, 2)</f>
      </c>
      <c r="E2916" s="5">
        <f>VLOOKUP(A2916, All!$A$2:$E$1647, 3)</f>
      </c>
      <c r="F2916" s="5">
        <f>VLOOKUP(A2916, All!$A$2:$E$1647, 4)</f>
      </c>
      <c r="G2916" s="5">
        <f>VLOOKUP(A2916, All!$A$2:$E$1647, 5)</f>
      </c>
      <c r="H2916" s="5">
        <f>LEN(G2916)-LEN(SUBSTITUTE(G2916," ",""))+1</f>
      </c>
      <c r="I2916" s="5">
        <f>IF(H2916&gt;=10, 1, 2)</f>
      </c>
    </row>
    <row customHeight="true" ht="15" r="2917">
      <c r="A2917" s="5" t="str">
        <v>capitalistic</v>
      </c>
      <c r="B2917" s="10" t="str">
        <v>j</v>
      </c>
      <c r="C2917" s="5">
        <f>VLOOKUP(A2917, All!$A$2:$E$1647, 1)</f>
      </c>
      <c r="D2917" s="5">
        <f>VLOOKUP(A2917, All!$A$2:$E$1647, 2)</f>
      </c>
      <c r="E2917" s="5">
        <f>VLOOKUP(A2917, All!$A$2:$E$1647, 3)</f>
      </c>
      <c r="F2917" s="5">
        <f>VLOOKUP(A2917, All!$A$2:$E$1647, 4)</f>
      </c>
      <c r="G2917" s="5">
        <f>VLOOKUP(A2917, All!$A$2:$E$1647, 5)</f>
      </c>
      <c r="H2917" s="5">
        <f>LEN(G2917)-LEN(SUBSTITUTE(G2917," ",""))+1</f>
      </c>
      <c r="I2917" s="5">
        <f>IF(H2917&gt;=10, 1, 2)</f>
      </c>
    </row>
    <row customHeight="true" ht="15" r="2918">
      <c r="A2918" s="5" t="str">
        <v>inequitable</v>
      </c>
      <c r="B2918" s="10" t="str">
        <v>j</v>
      </c>
      <c r="C2918" s="5">
        <f>VLOOKUP(A2918, All!$A$2:$E$1647, 1)</f>
      </c>
      <c r="D2918" s="5">
        <f>VLOOKUP(A2918, All!$A$2:$E$1647, 2)</f>
      </c>
      <c r="E2918" s="5">
        <f>VLOOKUP(A2918, All!$A$2:$E$1647, 3)</f>
      </c>
      <c r="F2918" s="5">
        <f>VLOOKUP(A2918, All!$A$2:$E$1647, 4)</f>
      </c>
      <c r="G2918" s="5">
        <f>VLOOKUP(A2918, All!$A$2:$E$1647, 5)</f>
      </c>
      <c r="H2918" s="5">
        <f>LEN(G2918)-LEN(SUBSTITUTE(G2918," ",""))+1</f>
      </c>
      <c r="I2918" s="5">
        <f>IF(H2918&gt;=10, 1, 2)</f>
      </c>
    </row>
    <row customHeight="true" ht="15" r="2919">
      <c r="A2919" s="5" t="str">
        <v>two-step</v>
      </c>
      <c r="B2919" s="10" t="str">
        <v>j</v>
      </c>
      <c r="C2919" s="5">
        <f>VLOOKUP(A2919, All!$A$2:$E$1647, 1)</f>
      </c>
      <c r="D2919" s="5">
        <f>VLOOKUP(A2919, All!$A$2:$E$1647, 2)</f>
      </c>
      <c r="E2919" s="5">
        <f>VLOOKUP(A2919, All!$A$2:$E$1647, 3)</f>
      </c>
      <c r="F2919" s="5">
        <f>VLOOKUP(A2919, All!$A$2:$E$1647, 4)</f>
      </c>
      <c r="G2919" s="5">
        <f>VLOOKUP(A2919, All!$A$2:$E$1647, 5)</f>
      </c>
      <c r="H2919" s="5">
        <f>LEN(G2919)-LEN(SUBSTITUTE(G2919," ",""))+1</f>
      </c>
      <c r="I2919" s="5">
        <f>IF(H2919&gt;=10, 1, 2)</f>
      </c>
    </row>
    <row customHeight="true" ht="15" r="2920">
      <c r="A2920" s="5" t="str">
        <v>constrained</v>
      </c>
      <c r="B2920" s="10" t="str">
        <v>j</v>
      </c>
      <c r="C2920" s="5">
        <f>VLOOKUP(A2920, All!$A$2:$E$1647, 1)</f>
      </c>
      <c r="D2920" s="5">
        <f>VLOOKUP(A2920, All!$A$2:$E$1647, 2)</f>
      </c>
      <c r="E2920" s="5">
        <f>VLOOKUP(A2920, All!$A$2:$E$1647, 3)</f>
      </c>
      <c r="F2920" s="5">
        <f>VLOOKUP(A2920, All!$A$2:$E$1647, 4)</f>
      </c>
      <c r="G2920" s="5">
        <f>VLOOKUP(A2920, All!$A$2:$E$1647, 5)</f>
      </c>
      <c r="H2920" s="5">
        <f>LEN(G2920)-LEN(SUBSTITUTE(G2920," ",""))+1</f>
      </c>
      <c r="I2920" s="5">
        <f>IF(H2920&gt;=10, 1, 2)</f>
      </c>
    </row>
    <row customHeight="true" ht="15" r="2921">
      <c r="A2921" s="5" t="str">
        <v>privation</v>
      </c>
      <c r="B2921" s="10" t="str">
        <v>n</v>
      </c>
      <c r="C2921" s="5">
        <f>VLOOKUP(A2921, All!$A$2:$E$1647, 1)</f>
      </c>
      <c r="D2921" s="5">
        <f>VLOOKUP(A2921, All!$A$2:$E$1647, 2)</f>
      </c>
      <c r="E2921" s="5">
        <f>VLOOKUP(A2921, All!$A$2:$E$1647, 3)</f>
      </c>
      <c r="F2921" s="5">
        <f>VLOOKUP(A2921, All!$A$2:$E$1647, 4)</f>
      </c>
      <c r="G2921" s="5">
        <f>VLOOKUP(A2921, All!$A$2:$E$1647, 5)</f>
      </c>
      <c r="H2921" s="5">
        <f>LEN(G2921)-LEN(SUBSTITUTE(G2921," ",""))+1</f>
      </c>
      <c r="I2921" s="5">
        <f>IF(H2921&gt;=10, 1, 2)</f>
      </c>
    </row>
    <row customHeight="true" ht="15" r="2922">
      <c r="A2922" s="5" t="str">
        <v>programmed</v>
      </c>
      <c r="B2922" s="10" t="str">
        <v>j</v>
      </c>
      <c r="C2922" s="5">
        <f>VLOOKUP(A2922, All!$A$2:$E$1647, 1)</f>
      </c>
      <c r="D2922" s="5">
        <f>VLOOKUP(A2922, All!$A$2:$E$1647, 2)</f>
      </c>
      <c r="E2922" s="5">
        <f>VLOOKUP(A2922, All!$A$2:$E$1647, 3)</f>
      </c>
      <c r="F2922" s="5">
        <f>VLOOKUP(A2922, All!$A$2:$E$1647, 4)</f>
      </c>
      <c r="G2922" s="5">
        <f>VLOOKUP(A2922, All!$A$2:$E$1647, 5)</f>
      </c>
      <c r="H2922" s="5">
        <f>LEN(G2922)-LEN(SUBSTITUTE(G2922," ",""))+1</f>
      </c>
      <c r="I2922" s="5">
        <f>IF(H2922&gt;=10, 1, 2)</f>
      </c>
    </row>
    <row customHeight="true" ht="15" r="2923">
      <c r="A2923" s="5" t="str">
        <v>sufficiency</v>
      </c>
      <c r="B2923" s="10" t="str">
        <v>n</v>
      </c>
      <c r="C2923" s="5">
        <f>VLOOKUP(A2923, All!$A$2:$E$1647, 1)</f>
      </c>
      <c r="D2923" s="5">
        <f>VLOOKUP(A2923, All!$A$2:$E$1647, 2)</f>
      </c>
      <c r="E2923" s="5">
        <f>VLOOKUP(A2923, All!$A$2:$E$1647, 3)</f>
      </c>
      <c r="F2923" s="5">
        <f>VLOOKUP(A2923, All!$A$2:$E$1647, 4)</f>
      </c>
      <c r="G2923" s="5">
        <f>VLOOKUP(A2923, All!$A$2:$E$1647, 5)</f>
      </c>
      <c r="H2923" s="5">
        <f>LEN(G2923)-LEN(SUBSTITUTE(G2923," ",""))+1</f>
      </c>
      <c r="I2923" s="5">
        <f>IF(H2923&gt;=10, 1, 2)</f>
      </c>
    </row>
    <row customHeight="true" ht="15" r="2924">
      <c r="A2924" s="5" t="str">
        <v>egocentric</v>
      </c>
      <c r="B2924" s="10" t="str">
        <v>j</v>
      </c>
      <c r="C2924" s="5">
        <f>VLOOKUP(A2924, All!$A$2:$E$1647, 1)</f>
      </c>
      <c r="D2924" s="5">
        <f>VLOOKUP(A2924, All!$A$2:$E$1647, 2)</f>
      </c>
      <c r="E2924" s="5">
        <f>VLOOKUP(A2924, All!$A$2:$E$1647, 3)</f>
      </c>
      <c r="F2924" s="5">
        <f>VLOOKUP(A2924, All!$A$2:$E$1647, 4)</f>
      </c>
      <c r="G2924" s="5">
        <f>VLOOKUP(A2924, All!$A$2:$E$1647, 5)</f>
      </c>
      <c r="H2924" s="5">
        <f>LEN(G2924)-LEN(SUBSTITUTE(G2924," ",""))+1</f>
      </c>
      <c r="I2924" s="5">
        <f>IF(H2924&gt;=10, 1, 2)</f>
      </c>
    </row>
    <row customHeight="true" ht="15" r="2925">
      <c r="A2925" s="5" t="str">
        <v>gender-specific</v>
      </c>
      <c r="B2925" s="10" t="str">
        <v>j</v>
      </c>
      <c r="C2925" s="5">
        <f>VLOOKUP(A2925, All!$A$2:$E$1647, 1)</f>
      </c>
      <c r="D2925" s="5">
        <f>VLOOKUP(A2925, All!$A$2:$E$1647, 2)</f>
      </c>
      <c r="E2925" s="5">
        <f>VLOOKUP(A2925, All!$A$2:$E$1647, 3)</f>
      </c>
      <c r="F2925" s="5">
        <f>VLOOKUP(A2925, All!$A$2:$E$1647, 4)</f>
      </c>
      <c r="G2925" s="5">
        <f>VLOOKUP(A2925, All!$A$2:$E$1647, 5)</f>
      </c>
      <c r="H2925" s="5">
        <f>LEN(G2925)-LEN(SUBSTITUTE(G2925," ",""))+1</f>
      </c>
      <c r="I2925" s="5">
        <f>IF(H2925&gt;=10, 1, 2)</f>
      </c>
    </row>
    <row customHeight="true" ht="15" r="2926">
      <c r="A2926" s="5" t="str">
        <v>unavoidably</v>
      </c>
      <c r="B2926" s="10" t="str">
        <v>r</v>
      </c>
      <c r="C2926" s="5">
        <f>VLOOKUP(A2926, All!$A$2:$E$1647, 1)</f>
      </c>
      <c r="D2926" s="5">
        <f>VLOOKUP(A2926, All!$A$2:$E$1647, 2)</f>
      </c>
      <c r="E2926" s="5">
        <f>VLOOKUP(A2926, All!$A$2:$E$1647, 3)</f>
      </c>
      <c r="F2926" s="5">
        <f>VLOOKUP(A2926, All!$A$2:$E$1647, 4)</f>
      </c>
      <c r="G2926" s="5">
        <f>VLOOKUP(A2926, All!$A$2:$E$1647, 5)</f>
      </c>
      <c r="H2926" s="5">
        <f>LEN(G2926)-LEN(SUBSTITUTE(G2926," ",""))+1</f>
      </c>
      <c r="I2926" s="5">
        <f>IF(H2926&gt;=10, 1, 2)</f>
      </c>
    </row>
    <row customHeight="true" ht="15" r="2927">
      <c r="A2927" s="5" t="str">
        <v>enumeration</v>
      </c>
      <c r="B2927" s="10" t="str">
        <v>n</v>
      </c>
      <c r="C2927" s="5">
        <f>VLOOKUP(A2927, All!$A$2:$E$1647, 1)</f>
      </c>
      <c r="D2927" s="5">
        <f>VLOOKUP(A2927, All!$A$2:$E$1647, 2)</f>
      </c>
      <c r="E2927" s="5">
        <f>VLOOKUP(A2927, All!$A$2:$E$1647, 3)</f>
      </c>
      <c r="F2927" s="5">
        <f>VLOOKUP(A2927, All!$A$2:$E$1647, 4)</f>
      </c>
      <c r="G2927" s="5">
        <f>VLOOKUP(A2927, All!$A$2:$E$1647, 5)</f>
      </c>
      <c r="H2927" s="5">
        <f>LEN(G2927)-LEN(SUBSTITUTE(G2927," ",""))+1</f>
      </c>
      <c r="I2927" s="5">
        <f>IF(H2927&gt;=10, 1, 2)</f>
      </c>
    </row>
    <row customHeight="true" ht="15" r="2928">
      <c r="A2928" s="5" t="str">
        <v>extractive</v>
      </c>
      <c r="B2928" s="10" t="str">
        <v>j</v>
      </c>
      <c r="C2928" s="5">
        <f>VLOOKUP(A2928, All!$A$2:$E$1647, 1)</f>
      </c>
      <c r="D2928" s="5">
        <f>VLOOKUP(A2928, All!$A$2:$E$1647, 2)</f>
      </c>
      <c r="E2928" s="5">
        <f>VLOOKUP(A2928, All!$A$2:$E$1647, 3)</f>
      </c>
      <c r="F2928" s="5">
        <f>VLOOKUP(A2928, All!$A$2:$E$1647, 4)</f>
      </c>
      <c r="G2928" s="5">
        <f>VLOOKUP(A2928, All!$A$2:$E$1647, 5)</f>
      </c>
      <c r="H2928" s="5">
        <f>LEN(G2928)-LEN(SUBSTITUTE(G2928," ",""))+1</f>
      </c>
      <c r="I2928" s="5">
        <f>IF(H2928&gt;=10, 1, 2)</f>
      </c>
    </row>
    <row customHeight="true" ht="15" r="2929">
      <c r="A2929" s="5" t="str">
        <v>incorporated</v>
      </c>
      <c r="B2929" s="10" t="str">
        <v>j</v>
      </c>
      <c r="C2929" s="5">
        <f>VLOOKUP(A2929, All!$A$2:$E$1647, 1)</f>
      </c>
      <c r="D2929" s="5">
        <f>VLOOKUP(A2929, All!$A$2:$E$1647, 2)</f>
      </c>
      <c r="E2929" s="5">
        <f>VLOOKUP(A2929, All!$A$2:$E$1647, 3)</f>
      </c>
      <c r="F2929" s="5">
        <f>VLOOKUP(A2929, All!$A$2:$E$1647, 4)</f>
      </c>
      <c r="G2929" s="5">
        <f>VLOOKUP(A2929, All!$A$2:$E$1647, 5)</f>
      </c>
      <c r="H2929" s="5">
        <f>LEN(G2929)-LEN(SUBSTITUTE(G2929," ",""))+1</f>
      </c>
      <c r="I2929" s="5">
        <f>IF(H2929&gt;=10, 1, 2)</f>
      </c>
    </row>
    <row customHeight="true" ht="15" r="2930">
      <c r="A2930" s="5" t="str">
        <v>remuneration</v>
      </c>
      <c r="B2930" s="10" t="str">
        <v>n</v>
      </c>
      <c r="C2930" s="5">
        <f>VLOOKUP(A2930, All!$A$2:$E$1647, 1)</f>
      </c>
      <c r="D2930" s="5">
        <f>VLOOKUP(A2930, All!$A$2:$E$1647, 2)</f>
      </c>
      <c r="E2930" s="5">
        <f>VLOOKUP(A2930, All!$A$2:$E$1647, 3)</f>
      </c>
      <c r="F2930" s="5">
        <f>VLOOKUP(A2930, All!$A$2:$E$1647, 4)</f>
      </c>
      <c r="G2930" s="5">
        <f>VLOOKUP(A2930, All!$A$2:$E$1647, 5)</f>
      </c>
      <c r="H2930" s="5">
        <f>LEN(G2930)-LEN(SUBSTITUTE(G2930," ",""))+1</f>
      </c>
      <c r="I2930" s="5">
        <f>IF(H2930&gt;=10, 1, 2)</f>
      </c>
    </row>
    <row customHeight="true" ht="15" r="2931">
      <c r="A2931" s="5" t="str">
        <v>sponsoring</v>
      </c>
      <c r="B2931" s="10" t="str">
        <v>j</v>
      </c>
      <c r="C2931" s="5">
        <f>VLOOKUP(A2931, All!$A$2:$E$1647, 1)</f>
      </c>
      <c r="D2931" s="5">
        <f>VLOOKUP(A2931, All!$A$2:$E$1647, 2)</f>
      </c>
      <c r="E2931" s="5">
        <f>VLOOKUP(A2931, All!$A$2:$E$1647, 3)</f>
      </c>
      <c r="F2931" s="5">
        <f>VLOOKUP(A2931, All!$A$2:$E$1647, 4)</f>
      </c>
      <c r="G2931" s="5">
        <f>VLOOKUP(A2931, All!$A$2:$E$1647, 5)</f>
      </c>
      <c r="H2931" s="5">
        <f>LEN(G2931)-LEN(SUBSTITUTE(G2931," ",""))+1</f>
      </c>
      <c r="I2931" s="5">
        <f>IF(H2931&gt;=10, 1, 2)</f>
      </c>
    </row>
    <row customHeight="true" ht="15" r="2932">
      <c r="A2932" s="5" t="str">
        <v>minimization</v>
      </c>
      <c r="B2932" s="10" t="str">
        <v>n</v>
      </c>
      <c r="C2932" s="5">
        <f>VLOOKUP(A2932, All!$A$2:$E$1647, 1)</f>
      </c>
      <c r="D2932" s="5">
        <f>VLOOKUP(A2932, All!$A$2:$E$1647, 2)</f>
      </c>
      <c r="E2932" s="5">
        <f>VLOOKUP(A2932, All!$A$2:$E$1647, 3)</f>
      </c>
      <c r="F2932" s="5">
        <f>VLOOKUP(A2932, All!$A$2:$E$1647, 4)</f>
      </c>
      <c r="G2932" s="5">
        <f>VLOOKUP(A2932, All!$A$2:$E$1647, 5)</f>
      </c>
      <c r="H2932" s="5">
        <f>LEN(G2932)-LEN(SUBSTITUTE(G2932," ",""))+1</f>
      </c>
      <c r="I2932" s="5">
        <f>IF(H2932&gt;=10, 1, 2)</f>
      </c>
    </row>
    <row customHeight="true" ht="15" r="2933">
      <c r="A2933" s="5" t="str">
        <v>reappraisal</v>
      </c>
      <c r="B2933" s="10" t="str">
        <v>n</v>
      </c>
      <c r="C2933" s="5">
        <f>VLOOKUP(A2933, All!$A$2:$E$1647, 1)</f>
      </c>
      <c r="D2933" s="5">
        <f>VLOOKUP(A2933, All!$A$2:$E$1647, 2)</f>
      </c>
      <c r="E2933" s="5">
        <f>VLOOKUP(A2933, All!$A$2:$E$1647, 3)</f>
      </c>
      <c r="F2933" s="5">
        <f>VLOOKUP(A2933, All!$A$2:$E$1647, 4)</f>
      </c>
      <c r="G2933" s="5">
        <f>VLOOKUP(A2933, All!$A$2:$E$1647, 5)</f>
      </c>
      <c r="H2933" s="5">
        <f>LEN(G2933)-LEN(SUBSTITUTE(G2933," ",""))+1</f>
      </c>
      <c r="I2933" s="5">
        <f>IF(H2933&gt;=10, 1, 2)</f>
      </c>
    </row>
    <row customHeight="true" ht="15" r="2934">
      <c r="A2934" s="5" t="str">
        <v>rearrangement</v>
      </c>
      <c r="B2934" s="10" t="str">
        <v>n</v>
      </c>
      <c r="C2934" s="5">
        <f>VLOOKUP(A2934, All!$A$2:$E$1647, 1)</f>
      </c>
      <c r="D2934" s="5">
        <f>VLOOKUP(A2934, All!$A$2:$E$1647, 2)</f>
      </c>
      <c r="E2934" s="5">
        <f>VLOOKUP(A2934, All!$A$2:$E$1647, 3)</f>
      </c>
      <c r="F2934" s="5">
        <f>VLOOKUP(A2934, All!$A$2:$E$1647, 4)</f>
      </c>
      <c r="G2934" s="5">
        <f>VLOOKUP(A2934, All!$A$2:$E$1647, 5)</f>
      </c>
      <c r="H2934" s="5">
        <f>LEN(G2934)-LEN(SUBSTITUTE(G2934," ",""))+1</f>
      </c>
      <c r="I2934" s="5">
        <f>IF(H2934&gt;=10, 1, 2)</f>
      </c>
    </row>
    <row customHeight="true" ht="15" r="2935">
      <c r="A2935" s="5" t="str">
        <v>undermining</v>
      </c>
      <c r="B2935" s="10" t="str">
        <v>n</v>
      </c>
      <c r="C2935" s="5">
        <f>VLOOKUP(A2935, All!$A$2:$E$1647, 1)</f>
      </c>
      <c r="D2935" s="5">
        <f>VLOOKUP(A2935, All!$A$2:$E$1647, 2)</f>
      </c>
      <c r="E2935" s="5">
        <f>VLOOKUP(A2935, All!$A$2:$E$1647, 3)</f>
      </c>
      <c r="F2935" s="5">
        <f>VLOOKUP(A2935, All!$A$2:$E$1647, 4)</f>
      </c>
      <c r="G2935" s="5">
        <f>VLOOKUP(A2935, All!$A$2:$E$1647, 5)</f>
      </c>
      <c r="H2935" s="5">
        <f>LEN(G2935)-LEN(SUBSTITUTE(G2935," ",""))+1</f>
      </c>
      <c r="I2935" s="5">
        <f>IF(H2935&gt;=10, 1, 2)</f>
      </c>
    </row>
    <row customHeight="true" ht="15" r="2936">
      <c r="A2936" s="5" t="str">
        <v>threefold</v>
      </c>
      <c r="B2936" s="10" t="str">
        <v>r</v>
      </c>
      <c r="C2936" s="5">
        <f>VLOOKUP(A2936, All!$A$2:$E$1647, 1)</f>
      </c>
      <c r="D2936" s="5">
        <f>VLOOKUP(A2936, All!$A$2:$E$1647, 2)</f>
      </c>
      <c r="E2936" s="5">
        <f>VLOOKUP(A2936, All!$A$2:$E$1647, 3)</f>
      </c>
      <c r="F2936" s="5">
        <f>VLOOKUP(A2936, All!$A$2:$E$1647, 4)</f>
      </c>
      <c r="G2936" s="5">
        <f>VLOOKUP(A2936, All!$A$2:$E$1647, 5)</f>
      </c>
      <c r="H2936" s="5">
        <f>LEN(G2936)-LEN(SUBSTITUTE(G2936," ",""))+1</f>
      </c>
      <c r="I2936" s="5">
        <f>IF(H2936&gt;=10, 1, 2)</f>
      </c>
    </row>
    <row customHeight="true" ht="15" r="2937">
      <c r="A2937" s="5" t="str">
        <v>broadening</v>
      </c>
      <c r="B2937" s="10" t="str">
        <v>n</v>
      </c>
      <c r="C2937" s="5">
        <f>VLOOKUP(A2937, All!$A$2:$E$1647, 1)</f>
      </c>
      <c r="D2937" s="5">
        <f>VLOOKUP(A2937, All!$A$2:$E$1647, 2)</f>
      </c>
      <c r="E2937" s="5">
        <f>VLOOKUP(A2937, All!$A$2:$E$1647, 3)</f>
      </c>
      <c r="F2937" s="5">
        <f>VLOOKUP(A2937, All!$A$2:$E$1647, 4)</f>
      </c>
      <c r="G2937" s="5">
        <f>VLOOKUP(A2937, All!$A$2:$E$1647, 5)</f>
      </c>
      <c r="H2937" s="5">
        <f>LEN(G2937)-LEN(SUBSTITUTE(G2937," ",""))+1</f>
      </c>
      <c r="I2937" s="5">
        <f>IF(H2937&gt;=10, 1, 2)</f>
      </c>
    </row>
    <row customHeight="true" ht="15" r="2938">
      <c r="A2938" s="5" t="str">
        <v>discontinuous</v>
      </c>
      <c r="B2938" s="10" t="str">
        <v>j</v>
      </c>
      <c r="C2938" s="5">
        <f>VLOOKUP(A2938, All!$A$2:$E$1647, 1)</f>
      </c>
      <c r="D2938" s="5">
        <f>VLOOKUP(A2938, All!$A$2:$E$1647, 2)</f>
      </c>
      <c r="E2938" s="5">
        <f>VLOOKUP(A2938, All!$A$2:$E$1647, 3)</f>
      </c>
      <c r="F2938" s="5">
        <f>VLOOKUP(A2938, All!$A$2:$E$1647, 4)</f>
      </c>
      <c r="G2938" s="5">
        <f>VLOOKUP(A2938, All!$A$2:$E$1647, 5)</f>
      </c>
      <c r="H2938" s="5">
        <f>LEN(G2938)-LEN(SUBSTITUTE(G2938," ",""))+1</f>
      </c>
      <c r="I2938" s="5">
        <f>IF(H2938&gt;=10, 1, 2)</f>
      </c>
    </row>
    <row customHeight="true" ht="15" r="2939">
      <c r="A2939" s="5" t="str">
        <v>market-driven</v>
      </c>
      <c r="B2939" s="10" t="str">
        <v>j</v>
      </c>
      <c r="C2939" s="5">
        <f>VLOOKUP(A2939, All!$A$2:$E$1647, 1)</f>
      </c>
      <c r="D2939" s="5">
        <f>VLOOKUP(A2939, All!$A$2:$E$1647, 2)</f>
      </c>
      <c r="E2939" s="5">
        <f>VLOOKUP(A2939, All!$A$2:$E$1647, 3)</f>
      </c>
      <c r="F2939" s="5">
        <f>VLOOKUP(A2939, All!$A$2:$E$1647, 4)</f>
      </c>
      <c r="G2939" s="5">
        <f>VLOOKUP(A2939, All!$A$2:$E$1647, 5)</f>
      </c>
      <c r="H2939" s="5">
        <f>LEN(G2939)-LEN(SUBSTITUTE(G2939," ",""))+1</f>
      </c>
      <c r="I2939" s="5">
        <f>IF(H2939&gt;=10, 1, 2)</f>
      </c>
    </row>
    <row customHeight="true" ht="15" r="2940">
      <c r="A2940" s="5" t="str">
        <v>postulate</v>
      </c>
      <c r="B2940" s="10" t="str">
        <v>n</v>
      </c>
      <c r="C2940" s="5">
        <f>VLOOKUP(A2940, All!$A$2:$E$1647, 1)</f>
      </c>
      <c r="D2940" s="5">
        <f>VLOOKUP(A2940, All!$A$2:$E$1647, 2)</f>
      </c>
      <c r="E2940" s="5">
        <f>VLOOKUP(A2940, All!$A$2:$E$1647, 3)</f>
      </c>
      <c r="F2940" s="5">
        <f>VLOOKUP(A2940, All!$A$2:$E$1647, 4)</f>
      </c>
      <c r="G2940" s="5">
        <f>VLOOKUP(A2940, All!$A$2:$E$1647, 5)</f>
      </c>
      <c r="H2940" s="5">
        <f>LEN(G2940)-LEN(SUBSTITUTE(G2940," ",""))+1</f>
      </c>
      <c r="I2940" s="5">
        <f>IF(H2940&gt;=10, 1, 2)</f>
      </c>
    </row>
    <row customHeight="true" ht="15" r="2941">
      <c r="A2941" s="5" t="str">
        <v>propound</v>
      </c>
      <c r="B2941" s="10" t="str">
        <v>v</v>
      </c>
      <c r="C2941" s="5">
        <f>VLOOKUP(A2941, All!$A$2:$E$1647, 1)</f>
      </c>
      <c r="D2941" s="5">
        <f>VLOOKUP(A2941, All!$A$2:$E$1647, 2)</f>
      </c>
      <c r="E2941" s="5">
        <f>VLOOKUP(A2941, All!$A$2:$E$1647, 3)</f>
      </c>
      <c r="F2941" s="5">
        <f>VLOOKUP(A2941, All!$A$2:$E$1647, 4)</f>
      </c>
      <c r="G2941" s="5">
        <f>VLOOKUP(A2941, All!$A$2:$E$1647, 5)</f>
      </c>
      <c r="H2941" s="5">
        <f>LEN(G2941)-LEN(SUBSTITUTE(G2941," ",""))+1</f>
      </c>
      <c r="I2941" s="5">
        <f>IF(H2941&gt;=10, 1, 2)</f>
      </c>
    </row>
    <row customHeight="true" ht="15" r="2942">
      <c r="A2942" s="5" t="str">
        <v>autonomously</v>
      </c>
      <c r="B2942" s="10" t="str">
        <v>r</v>
      </c>
      <c r="C2942" s="5">
        <f>VLOOKUP(A2942, All!$A$2:$E$1647, 1)</f>
      </c>
      <c r="D2942" s="5">
        <f>VLOOKUP(A2942, All!$A$2:$E$1647, 2)</f>
      </c>
      <c r="E2942" s="5">
        <f>VLOOKUP(A2942, All!$A$2:$E$1647, 3)</f>
      </c>
      <c r="F2942" s="5">
        <f>VLOOKUP(A2942, All!$A$2:$E$1647, 4)</f>
      </c>
      <c r="G2942" s="5">
        <f>VLOOKUP(A2942, All!$A$2:$E$1647, 5)</f>
      </c>
      <c r="H2942" s="5">
        <f>LEN(G2942)-LEN(SUBSTITUTE(G2942," ",""))+1</f>
      </c>
      <c r="I2942" s="5">
        <f>IF(H2942&gt;=10, 1, 2)</f>
      </c>
    </row>
    <row customHeight="true" ht="15" r="2943">
      <c r="A2943" s="5" t="str">
        <v>expropriate</v>
      </c>
      <c r="B2943" s="10" t="str">
        <v>v</v>
      </c>
      <c r="C2943" s="5">
        <f>VLOOKUP(A2943, All!$A$2:$E$1647, 1)</f>
      </c>
      <c r="D2943" s="5">
        <f>VLOOKUP(A2943, All!$A$2:$E$1647, 2)</f>
      </c>
      <c r="E2943" s="5">
        <f>VLOOKUP(A2943, All!$A$2:$E$1647, 3)</f>
      </c>
      <c r="F2943" s="5">
        <f>VLOOKUP(A2943, All!$A$2:$E$1647, 4)</f>
      </c>
      <c r="G2943" s="5">
        <f>VLOOKUP(A2943, All!$A$2:$E$1647, 5)</f>
      </c>
      <c r="H2943" s="5">
        <f>LEN(G2943)-LEN(SUBSTITUTE(G2943," ",""))+1</f>
      </c>
      <c r="I2943" s="5">
        <f>IF(H2943&gt;=10, 1, 2)</f>
      </c>
    </row>
    <row customHeight="true" ht="15" r="2944">
      <c r="A2944" s="5" t="str">
        <v>self-improvement</v>
      </c>
      <c r="B2944" s="10" t="str">
        <v>n</v>
      </c>
      <c r="C2944" s="5">
        <f>VLOOKUP(A2944, All!$A$2:$E$1647, 1)</f>
      </c>
      <c r="D2944" s="5">
        <f>VLOOKUP(A2944, All!$A$2:$E$1647, 2)</f>
      </c>
      <c r="E2944" s="5">
        <f>VLOOKUP(A2944, All!$A$2:$E$1647, 3)</f>
      </c>
      <c r="F2944" s="5">
        <f>VLOOKUP(A2944, All!$A$2:$E$1647, 4)</f>
      </c>
      <c r="G2944" s="5">
        <f>VLOOKUP(A2944, All!$A$2:$E$1647, 5)</f>
      </c>
      <c r="H2944" s="5">
        <f>LEN(G2944)-LEN(SUBSTITUTE(G2944," ",""))+1</f>
      </c>
      <c r="I2944" s="5">
        <f>IF(H2944&gt;=10, 1, 2)</f>
      </c>
    </row>
    <row customHeight="true" ht="15" r="2945">
      <c r="A2945" s="5" t="str">
        <v>testable</v>
      </c>
      <c r="B2945" s="10" t="str">
        <v>j</v>
      </c>
      <c r="C2945" s="5">
        <f>VLOOKUP(A2945, All!$A$2:$E$1647, 1)</f>
      </c>
      <c r="D2945" s="5">
        <f>VLOOKUP(A2945, All!$A$2:$E$1647, 2)</f>
      </c>
      <c r="E2945" s="5">
        <f>VLOOKUP(A2945, All!$A$2:$E$1647, 3)</f>
      </c>
      <c r="F2945" s="5">
        <f>VLOOKUP(A2945, All!$A$2:$E$1647, 4)</f>
      </c>
      <c r="G2945" s="5">
        <f>VLOOKUP(A2945, All!$A$2:$E$1647, 5)</f>
      </c>
      <c r="H2945" s="5">
        <f>LEN(G2945)-LEN(SUBSTITUTE(G2945," ",""))+1</f>
      </c>
      <c r="I2945" s="5">
        <f>IF(H2945&gt;=10, 1, 2)</f>
      </c>
    </row>
    <row customHeight="true" ht="15" r="2946">
      <c r="A2946" s="5" t="str">
        <v>cross-national</v>
      </c>
      <c r="B2946" s="10" t="str">
        <v>j</v>
      </c>
      <c r="C2946" s="5">
        <f>VLOOKUP(A2946, All!$A$2:$E$1647, 1)</f>
      </c>
      <c r="D2946" s="5">
        <f>VLOOKUP(A2946, All!$A$2:$E$1647, 2)</f>
      </c>
      <c r="E2946" s="5">
        <f>VLOOKUP(A2946, All!$A$2:$E$1647, 3)</f>
      </c>
      <c r="F2946" s="5">
        <f>VLOOKUP(A2946, All!$A$2:$E$1647, 4)</f>
      </c>
      <c r="G2946" s="5">
        <f>VLOOKUP(A2946, All!$A$2:$E$1647, 5)</f>
      </c>
      <c r="H2946" s="5">
        <f>LEN(G2946)-LEN(SUBSTITUTE(G2946," ",""))+1</f>
      </c>
      <c r="I2946" s="5">
        <f>IF(H2946&gt;=10, 1, 2)</f>
      </c>
    </row>
    <row customHeight="true" ht="15" r="2947">
      <c r="A2947" s="5" t="str">
        <v>excluded</v>
      </c>
      <c r="B2947" s="10" t="str">
        <v>j</v>
      </c>
      <c r="C2947" s="5">
        <f>VLOOKUP(A2947, All!$A$2:$E$1647, 1)</f>
      </c>
      <c r="D2947" s="5">
        <f>VLOOKUP(A2947, All!$A$2:$E$1647, 2)</f>
      </c>
      <c r="E2947" s="5">
        <f>VLOOKUP(A2947, All!$A$2:$E$1647, 3)</f>
      </c>
      <c r="F2947" s="5">
        <f>VLOOKUP(A2947, All!$A$2:$E$1647, 4)</f>
      </c>
      <c r="G2947" s="5">
        <f>VLOOKUP(A2947, All!$A$2:$E$1647, 5)</f>
      </c>
      <c r="H2947" s="5">
        <f>LEN(G2947)-LEN(SUBSTITUTE(G2947," ",""))+1</f>
      </c>
      <c r="I2947" s="5">
        <f>IF(H2947&gt;=10, 1, 2)</f>
      </c>
    </row>
    <row customHeight="true" ht="15" r="2948">
      <c r="A2948" s="5" t="str">
        <v>reinterpret</v>
      </c>
      <c r="B2948" s="10" t="str">
        <v>v</v>
      </c>
      <c r="C2948" s="5">
        <f>VLOOKUP(A2948, All!$A$2:$E$1647, 1)</f>
      </c>
      <c r="D2948" s="5">
        <f>VLOOKUP(A2948, All!$A$2:$E$1647, 2)</f>
      </c>
      <c r="E2948" s="5">
        <f>VLOOKUP(A2948, All!$A$2:$E$1647, 3)</f>
      </c>
      <c r="F2948" s="5">
        <f>VLOOKUP(A2948, All!$A$2:$E$1647, 4)</f>
      </c>
      <c r="G2948" s="5">
        <f>VLOOKUP(A2948, All!$A$2:$E$1647, 5)</f>
      </c>
      <c r="H2948" s="5">
        <f>LEN(G2948)-LEN(SUBSTITUTE(G2948," ",""))+1</f>
      </c>
      <c r="I2948" s="5">
        <f>IF(H2948&gt;=10, 1, 2)</f>
      </c>
    </row>
    <row customHeight="true" ht="15" r="2949">
      <c r="A2949" s="5" t="str">
        <v>converging</v>
      </c>
      <c r="B2949" s="10" t="str">
        <v>j</v>
      </c>
      <c r="C2949" s="5">
        <f>VLOOKUP(A2949, All!$A$2:$E$1647, 1)</f>
      </c>
      <c r="D2949" s="5">
        <f>VLOOKUP(A2949, All!$A$2:$E$1647, 2)</f>
      </c>
      <c r="E2949" s="5">
        <f>VLOOKUP(A2949, All!$A$2:$E$1647, 3)</f>
      </c>
      <c r="F2949" s="5">
        <f>VLOOKUP(A2949, All!$A$2:$E$1647, 4)</f>
      </c>
      <c r="G2949" s="5">
        <f>VLOOKUP(A2949, All!$A$2:$E$1647, 5)</f>
      </c>
      <c r="H2949" s="5">
        <f>LEN(G2949)-LEN(SUBSTITUTE(G2949," ",""))+1</f>
      </c>
      <c r="I2949" s="5">
        <f>IF(H2949&gt;=10, 1, 2)</f>
      </c>
    </row>
    <row customHeight="true" ht="15" r="2950">
      <c r="A2950" s="5" t="str">
        <v>two-stage</v>
      </c>
      <c r="B2950" s="10" t="str">
        <v>j</v>
      </c>
      <c r="C2950" s="5">
        <f>VLOOKUP(A2950, All!$A$2:$E$1647, 1)</f>
      </c>
      <c r="D2950" s="5">
        <f>VLOOKUP(A2950, All!$A$2:$E$1647, 2)</f>
      </c>
      <c r="E2950" s="5">
        <f>VLOOKUP(A2950, All!$A$2:$E$1647, 3)</f>
      </c>
      <c r="F2950" s="5">
        <f>VLOOKUP(A2950, All!$A$2:$E$1647, 4)</f>
      </c>
      <c r="G2950" s="5">
        <f>VLOOKUP(A2950, All!$A$2:$E$1647, 5)</f>
      </c>
      <c r="H2950" s="5">
        <f>LEN(G2950)-LEN(SUBSTITUTE(G2950," ",""))+1</f>
      </c>
      <c r="I2950" s="5">
        <f>IF(H2950&gt;=10, 1, 2)</f>
      </c>
    </row>
    <row customHeight="true" ht="15" r="2951">
      <c r="A2951" s="5" t="str">
        <v>upper-level</v>
      </c>
      <c r="B2951" s="10" t="str">
        <v>j</v>
      </c>
      <c r="C2951" s="5">
        <f>VLOOKUP(A2951, All!$A$2:$E$1647, 1)</f>
      </c>
      <c r="D2951" s="5">
        <f>VLOOKUP(A2951, All!$A$2:$E$1647, 2)</f>
      </c>
      <c r="E2951" s="5">
        <f>VLOOKUP(A2951, All!$A$2:$E$1647, 3)</f>
      </c>
      <c r="F2951" s="5">
        <f>VLOOKUP(A2951, All!$A$2:$E$1647, 4)</f>
      </c>
      <c r="G2951" s="5">
        <f>VLOOKUP(A2951, All!$A$2:$E$1647, 5)</f>
      </c>
      <c r="H2951" s="5">
        <f>LEN(G2951)-LEN(SUBSTITUTE(G2951," ",""))+1</f>
      </c>
      <c r="I2951" s="5">
        <f>IF(H2951&gt;=10, 1, 2)</f>
      </c>
    </row>
    <row customHeight="true" ht="15" r="2952">
      <c r="A2952" s="5" t="str">
        <v>secondarily</v>
      </c>
      <c r="B2952" s="10" t="str">
        <v>r</v>
      </c>
      <c r="C2952" s="5">
        <f>VLOOKUP(A2952, All!$A$2:$E$1647, 1)</f>
      </c>
      <c r="D2952" s="5">
        <f>VLOOKUP(A2952, All!$A$2:$E$1647, 2)</f>
      </c>
      <c r="E2952" s="5">
        <f>VLOOKUP(A2952, All!$A$2:$E$1647, 3)</f>
      </c>
      <c r="F2952" s="5">
        <f>VLOOKUP(A2952, All!$A$2:$E$1647, 4)</f>
      </c>
      <c r="G2952" s="5">
        <f>VLOOKUP(A2952, All!$A$2:$E$1647, 5)</f>
      </c>
      <c r="H2952" s="5">
        <f>LEN(G2952)-LEN(SUBSTITUTE(G2952," ",""))+1</f>
      </c>
      <c r="I2952" s="5">
        <f>IF(H2952&gt;=10, 1, 2)</f>
      </c>
    </row>
    <row customHeight="true" ht="15" r="2953">
      <c r="A2953" s="5" t="str">
        <v>falsity</v>
      </c>
      <c r="B2953" s="10" t="str">
        <v>n</v>
      </c>
      <c r="C2953" s="5">
        <f>VLOOKUP(A2953, All!$A$2:$E$1647, 1)</f>
      </c>
      <c r="D2953" s="5">
        <f>VLOOKUP(A2953, All!$A$2:$E$1647, 2)</f>
      </c>
      <c r="E2953" s="5">
        <f>VLOOKUP(A2953, All!$A$2:$E$1647, 3)</f>
      </c>
      <c r="F2953" s="5">
        <f>VLOOKUP(A2953, All!$A$2:$E$1647, 4)</f>
      </c>
      <c r="G2953" s="5">
        <f>VLOOKUP(A2953, All!$A$2:$E$1647, 5)</f>
      </c>
      <c r="H2953" s="5">
        <f>LEN(G2953)-LEN(SUBSTITUTE(G2953," ",""))+1</f>
      </c>
      <c r="I2953" s="5">
        <f>IF(H2953&gt;=10, 1, 2)</f>
      </c>
    </row>
    <row customHeight="true" ht="15" r="2954">
      <c r="A2954" s="5" t="str">
        <v>fine-grained</v>
      </c>
      <c r="B2954" s="10" t="str">
        <v>j</v>
      </c>
      <c r="C2954" s="5">
        <f>VLOOKUP(A2954, All!$A$2:$E$1647, 1)</f>
      </c>
      <c r="D2954" s="5">
        <f>VLOOKUP(A2954, All!$A$2:$E$1647, 2)</f>
      </c>
      <c r="E2954" s="5">
        <f>VLOOKUP(A2954, All!$A$2:$E$1647, 3)</f>
      </c>
      <c r="F2954" s="5">
        <f>VLOOKUP(A2954, All!$A$2:$E$1647, 4)</f>
      </c>
      <c r="G2954" s="5">
        <f>VLOOKUP(A2954, All!$A$2:$E$1647, 5)</f>
      </c>
      <c r="H2954" s="5">
        <f>LEN(G2954)-LEN(SUBSTITUTE(G2954," ",""))+1</f>
      </c>
      <c r="I2954" s="5">
        <f>IF(H2954&gt;=10, 1, 2)</f>
      </c>
    </row>
    <row customHeight="true" ht="15" r="2955">
      <c r="A2955" s="5" t="str">
        <v>methodologically</v>
      </c>
      <c r="B2955" s="10" t="str">
        <v>r</v>
      </c>
      <c r="C2955" s="5">
        <f>VLOOKUP(A2955, All!$A$2:$E$1647, 1)</f>
      </c>
      <c r="D2955" s="5">
        <f>VLOOKUP(A2955, All!$A$2:$E$1647, 2)</f>
      </c>
      <c r="E2955" s="5">
        <f>VLOOKUP(A2955, All!$A$2:$E$1647, 3)</f>
      </c>
      <c r="F2955" s="5">
        <f>VLOOKUP(A2955, All!$A$2:$E$1647, 4)</f>
      </c>
      <c r="G2955" s="5">
        <f>VLOOKUP(A2955, All!$A$2:$E$1647, 5)</f>
      </c>
      <c r="H2955" s="5">
        <f>LEN(G2955)-LEN(SUBSTITUTE(G2955," ",""))+1</f>
      </c>
      <c r="I2955" s="5">
        <f>IF(H2955&gt;=10, 1, 2)</f>
      </c>
    </row>
    <row customHeight="true" ht="15" r="2956">
      <c r="A2956" s="5" t="str">
        <v>tangential</v>
      </c>
      <c r="B2956" s="10" t="str">
        <v>j</v>
      </c>
      <c r="C2956" s="5">
        <f>VLOOKUP(A2956, All!$A$2:$E$1647, 1)</f>
      </c>
      <c r="D2956" s="5">
        <f>VLOOKUP(A2956, All!$A$2:$E$1647, 2)</f>
      </c>
      <c r="E2956" s="5">
        <f>VLOOKUP(A2956, All!$A$2:$E$1647, 3)</f>
      </c>
      <c r="F2956" s="5">
        <f>VLOOKUP(A2956, All!$A$2:$E$1647, 4)</f>
      </c>
      <c r="G2956" s="5">
        <f>VLOOKUP(A2956, All!$A$2:$E$1647, 5)</f>
      </c>
      <c r="H2956" s="5">
        <f>LEN(G2956)-LEN(SUBSTITUTE(G2956," ",""))+1</f>
      </c>
      <c r="I2956" s="5">
        <f>IF(H2956&gt;=10, 1, 2)</f>
      </c>
    </row>
    <row customHeight="true" ht="15" r="2957">
      <c r="A2957" s="5" t="str">
        <v>interdependency</v>
      </c>
      <c r="B2957" s="10" t="str">
        <v>n</v>
      </c>
      <c r="C2957" s="5">
        <f>VLOOKUP(A2957, All!$A$2:$E$1647, 1)</f>
      </c>
      <c r="D2957" s="5">
        <f>VLOOKUP(A2957, All!$A$2:$E$1647, 2)</f>
      </c>
      <c r="E2957" s="5">
        <f>VLOOKUP(A2957, All!$A$2:$E$1647, 3)</f>
      </c>
      <c r="F2957" s="5">
        <f>VLOOKUP(A2957, All!$A$2:$E$1647, 4)</f>
      </c>
      <c r="G2957" s="5">
        <f>VLOOKUP(A2957, All!$A$2:$E$1647, 5)</f>
      </c>
      <c r="H2957" s="5">
        <f>LEN(G2957)-LEN(SUBSTITUTE(G2957," ",""))+1</f>
      </c>
      <c r="I2957" s="5">
        <f>IF(H2957&gt;=10, 1, 2)</f>
      </c>
    </row>
    <row customHeight="true" ht="15" r="2958">
      <c r="A2958" s="5" t="str">
        <v>reaffirmation</v>
      </c>
      <c r="B2958" s="10" t="str">
        <v>n</v>
      </c>
      <c r="C2958" s="5">
        <f>VLOOKUP(A2958, All!$A$2:$E$1647, 1)</f>
      </c>
      <c r="D2958" s="5">
        <f>VLOOKUP(A2958, All!$A$2:$E$1647, 2)</f>
      </c>
      <c r="E2958" s="5">
        <f>VLOOKUP(A2958, All!$A$2:$E$1647, 3)</f>
      </c>
      <c r="F2958" s="5">
        <f>VLOOKUP(A2958, All!$A$2:$E$1647, 4)</f>
      </c>
      <c r="G2958" s="5">
        <f>VLOOKUP(A2958, All!$A$2:$E$1647, 5)</f>
      </c>
      <c r="H2958" s="5">
        <f>LEN(G2958)-LEN(SUBSTITUTE(G2958," ",""))+1</f>
      </c>
      <c r="I2958" s="5">
        <f>IF(H2958&gt;=10, 1, 2)</f>
      </c>
    </row>
    <row customHeight="true" ht="15" r="2959">
      <c r="A2959" s="5" t="str">
        <v>proliferating</v>
      </c>
      <c r="B2959" s="10" t="str">
        <v>j</v>
      </c>
      <c r="C2959" s="5">
        <f>VLOOKUP(A2959, All!$A$2:$E$1647, 1)</f>
      </c>
      <c r="D2959" s="5">
        <f>VLOOKUP(A2959, All!$A$2:$E$1647, 2)</f>
      </c>
      <c r="E2959" s="5">
        <f>VLOOKUP(A2959, All!$A$2:$E$1647, 3)</f>
      </c>
      <c r="F2959" s="5">
        <f>VLOOKUP(A2959, All!$A$2:$E$1647, 4)</f>
      </c>
      <c r="G2959" s="5">
        <f>VLOOKUP(A2959, All!$A$2:$E$1647, 5)</f>
      </c>
      <c r="H2959" s="5">
        <f>LEN(G2959)-LEN(SUBSTITUTE(G2959," ",""))+1</f>
      </c>
      <c r="I2959" s="5">
        <f>IF(H2959&gt;=10, 1, 2)</f>
      </c>
    </row>
    <row customHeight="true" ht="15" r="2960">
      <c r="A2960" s="5" t="str">
        <v>permeability</v>
      </c>
      <c r="B2960" s="10" t="str">
        <v>n</v>
      </c>
      <c r="C2960" s="5">
        <f>VLOOKUP(A2960, All!$A$2:$E$1647, 1)</f>
      </c>
      <c r="D2960" s="5">
        <f>VLOOKUP(A2960, All!$A$2:$E$1647, 2)</f>
      </c>
      <c r="E2960" s="5">
        <f>VLOOKUP(A2960, All!$A$2:$E$1647, 3)</f>
      </c>
      <c r="F2960" s="5">
        <f>VLOOKUP(A2960, All!$A$2:$E$1647, 4)</f>
      </c>
      <c r="G2960" s="5">
        <f>VLOOKUP(A2960, All!$A$2:$E$1647, 5)</f>
      </c>
      <c r="H2960" s="5">
        <f>LEN(G2960)-LEN(SUBSTITUTE(G2960," ",""))+1</f>
      </c>
      <c r="I2960" s="5">
        <f>IF(H2960&gt;=10, 1, 2)</f>
      </c>
    </row>
    <row customHeight="true" ht="15" r="2961">
      <c r="A2961" s="5" t="str">
        <v>pragmatically</v>
      </c>
      <c r="B2961" s="10" t="str">
        <v>r</v>
      </c>
      <c r="C2961" s="5">
        <f>VLOOKUP(A2961, All!$A$2:$E$1647, 1)</f>
      </c>
      <c r="D2961" s="5">
        <f>VLOOKUP(A2961, All!$A$2:$E$1647, 2)</f>
      </c>
      <c r="E2961" s="5">
        <f>VLOOKUP(A2961, All!$A$2:$E$1647, 3)</f>
      </c>
      <c r="F2961" s="5">
        <f>VLOOKUP(A2961, All!$A$2:$E$1647, 4)</f>
      </c>
      <c r="G2961" s="5">
        <f>VLOOKUP(A2961, All!$A$2:$E$1647, 5)</f>
      </c>
      <c r="H2961" s="5">
        <f>LEN(G2961)-LEN(SUBSTITUTE(G2961," ",""))+1</f>
      </c>
      <c r="I2961" s="5">
        <f>IF(H2961&gt;=10, 1, 2)</f>
      </c>
    </row>
    <row customHeight="true" ht="15" r="2962">
      <c r="A2962" s="5" t="str">
        <v>normalized</v>
      </c>
      <c r="B2962" s="10" t="str">
        <v>j</v>
      </c>
      <c r="C2962" s="5">
        <f>VLOOKUP(A2962, All!$A$2:$E$1647, 1)</f>
      </c>
      <c r="D2962" s="5">
        <f>VLOOKUP(A2962, All!$A$2:$E$1647, 2)</f>
      </c>
      <c r="E2962" s="5">
        <f>VLOOKUP(A2962, All!$A$2:$E$1647, 3)</f>
      </c>
      <c r="F2962" s="5">
        <f>VLOOKUP(A2962, All!$A$2:$E$1647, 4)</f>
      </c>
      <c r="G2962" s="5">
        <f>VLOOKUP(A2962, All!$A$2:$E$1647, 5)</f>
      </c>
      <c r="H2962" s="5">
        <f>LEN(G2962)-LEN(SUBSTITUTE(G2962," ",""))+1</f>
      </c>
      <c r="I2962" s="5">
        <f>IF(H2962&gt;=10, 1, 2)</f>
      </c>
    </row>
    <row customHeight="true" ht="15" r="2963">
      <c r="A2963" s="5" t="str">
        <v>obtainable</v>
      </c>
      <c r="B2963" s="10" t="str">
        <v>j</v>
      </c>
      <c r="C2963" s="5">
        <f>VLOOKUP(A2963, All!$A$2:$E$1647, 1)</f>
      </c>
      <c r="D2963" s="5">
        <f>VLOOKUP(A2963, All!$A$2:$E$1647, 2)</f>
      </c>
      <c r="E2963" s="5">
        <f>VLOOKUP(A2963, All!$A$2:$E$1647, 3)</f>
      </c>
      <c r="F2963" s="5">
        <f>VLOOKUP(A2963, All!$A$2:$E$1647, 4)</f>
      </c>
      <c r="G2963" s="5">
        <f>VLOOKUP(A2963, All!$A$2:$E$1647, 5)</f>
      </c>
      <c r="H2963" s="5">
        <f>LEN(G2963)-LEN(SUBSTITUTE(G2963," ",""))+1</f>
      </c>
      <c r="I2963" s="5">
        <f>IF(H2963&gt;=10, 1, 2)</f>
      </c>
    </row>
    <row customHeight="true" ht="15" r="2964">
      <c r="A2964" s="5" t="str">
        <v>relativist</v>
      </c>
      <c r="B2964" s="10" t="str">
        <v>n</v>
      </c>
      <c r="C2964" s="5">
        <f>VLOOKUP(A2964, All!$A$2:$E$1647, 1)</f>
      </c>
      <c r="D2964" s="5">
        <f>VLOOKUP(A2964, All!$A$2:$E$1647, 2)</f>
      </c>
      <c r="E2964" s="5">
        <f>VLOOKUP(A2964, All!$A$2:$E$1647, 3)</f>
      </c>
      <c r="F2964" s="5">
        <f>VLOOKUP(A2964, All!$A$2:$E$1647, 4)</f>
      </c>
      <c r="G2964" s="5">
        <f>VLOOKUP(A2964, All!$A$2:$E$1647, 5)</f>
      </c>
      <c r="H2964" s="5">
        <f>LEN(G2964)-LEN(SUBSTITUTE(G2964," ",""))+1</f>
      </c>
      <c r="I2964" s="5">
        <f>IF(H2964&gt;=10, 1, 2)</f>
      </c>
    </row>
    <row customHeight="true" ht="15" r="2965">
      <c r="A2965" s="5" t="str">
        <v>reversion</v>
      </c>
      <c r="B2965" s="10" t="str">
        <v>n</v>
      </c>
      <c r="C2965" s="5">
        <f>VLOOKUP(A2965, All!$A$2:$E$1647, 1)</f>
      </c>
      <c r="D2965" s="5">
        <f>VLOOKUP(A2965, All!$A$2:$E$1647, 2)</f>
      </c>
      <c r="E2965" s="5">
        <f>VLOOKUP(A2965, All!$A$2:$E$1647, 3)</f>
      </c>
      <c r="F2965" s="5">
        <f>VLOOKUP(A2965, All!$A$2:$E$1647, 4)</f>
      </c>
      <c r="G2965" s="5">
        <f>VLOOKUP(A2965, All!$A$2:$E$1647, 5)</f>
      </c>
      <c r="H2965" s="5">
        <f>LEN(G2965)-LEN(SUBSTITUTE(G2965," ",""))+1</f>
      </c>
      <c r="I2965" s="5">
        <f>IF(H2965&gt;=10, 1, 2)</f>
      </c>
    </row>
    <row customHeight="true" ht="15" r="2966">
      <c r="A2966" s="5" t="str">
        <v>second-order</v>
      </c>
      <c r="B2966" s="10" t="str">
        <v>j</v>
      </c>
      <c r="C2966" s="5">
        <f>VLOOKUP(A2966, All!$A$2:$E$1647, 1)</f>
      </c>
      <c r="D2966" s="5">
        <f>VLOOKUP(A2966, All!$A$2:$E$1647, 2)</f>
      </c>
      <c r="E2966" s="5">
        <f>VLOOKUP(A2966, All!$A$2:$E$1647, 3)</f>
      </c>
      <c r="F2966" s="5">
        <f>VLOOKUP(A2966, All!$A$2:$E$1647, 4)</f>
      </c>
      <c r="G2966" s="5">
        <f>VLOOKUP(A2966, All!$A$2:$E$1647, 5)</f>
      </c>
      <c r="H2966" s="5">
        <f>LEN(G2966)-LEN(SUBSTITUTE(G2966," ",""))+1</f>
      </c>
      <c r="I2966" s="5">
        <f>IF(H2966&gt;=10, 1, 2)</f>
      </c>
    </row>
    <row customHeight="true" ht="15" r="2967">
      <c r="A2967" s="5" t="str">
        <v>homogenization</v>
      </c>
      <c r="B2967" s="10" t="str">
        <v>n</v>
      </c>
      <c r="C2967" s="5">
        <f>VLOOKUP(A2967, All!$A$2:$E$1647, 1)</f>
      </c>
      <c r="D2967" s="5">
        <f>VLOOKUP(A2967, All!$A$2:$E$1647, 2)</f>
      </c>
      <c r="E2967" s="5">
        <f>VLOOKUP(A2967, All!$A$2:$E$1647, 3)</f>
      </c>
      <c r="F2967" s="5">
        <f>VLOOKUP(A2967, All!$A$2:$E$1647, 4)</f>
      </c>
      <c r="G2967" s="5">
        <f>VLOOKUP(A2967, All!$A$2:$E$1647, 5)</f>
      </c>
      <c r="H2967" s="5">
        <f>LEN(G2967)-LEN(SUBSTITUTE(G2967," ",""))+1</f>
      </c>
      <c r="I2967" s="5">
        <f>IF(H2967&gt;=10, 1, 2)</f>
      </c>
    </row>
    <row customHeight="true" ht="15" r="2968">
      <c r="A2968" s="5" t="str">
        <v>meaningfulness</v>
      </c>
      <c r="B2968" s="10" t="str">
        <v>n</v>
      </c>
      <c r="C2968" s="5">
        <f>VLOOKUP(A2968, All!$A$2:$E$1647, 1)</f>
      </c>
      <c r="D2968" s="5">
        <f>VLOOKUP(A2968, All!$A$2:$E$1647, 2)</f>
      </c>
      <c r="E2968" s="5">
        <f>VLOOKUP(A2968, All!$A$2:$E$1647, 3)</f>
      </c>
      <c r="F2968" s="5">
        <f>VLOOKUP(A2968, All!$A$2:$E$1647, 4)</f>
      </c>
      <c r="G2968" s="5">
        <f>VLOOKUP(A2968, All!$A$2:$E$1647, 5)</f>
      </c>
      <c r="H2968" s="5">
        <f>LEN(G2968)-LEN(SUBSTITUTE(G2968," ",""))+1</f>
      </c>
      <c r="I2968" s="5">
        <f>IF(H2968&gt;=10, 1, 2)</f>
      </c>
    </row>
    <row customHeight="true" ht="15" r="2969">
      <c r="A2969" s="5" t="str">
        <v>parsimonious</v>
      </c>
      <c r="B2969" s="10" t="str">
        <v>j</v>
      </c>
      <c r="C2969" s="5">
        <f>VLOOKUP(A2969, All!$A$2:$E$1647, 1)</f>
      </c>
      <c r="D2969" s="5">
        <f>VLOOKUP(A2969, All!$A$2:$E$1647, 2)</f>
      </c>
      <c r="E2969" s="5">
        <f>VLOOKUP(A2969, All!$A$2:$E$1647, 3)</f>
      </c>
      <c r="F2969" s="5">
        <f>VLOOKUP(A2969, All!$A$2:$E$1647, 4)</f>
      </c>
      <c r="G2969" s="5">
        <f>VLOOKUP(A2969, All!$A$2:$E$1647, 5)</f>
      </c>
      <c r="H2969" s="5">
        <f>LEN(G2969)-LEN(SUBSTITUTE(G2969," ",""))+1</f>
      </c>
      <c r="I2969" s="5">
        <f>IF(H2969&gt;=10, 1, 2)</f>
      </c>
    </row>
    <row customHeight="true" ht="15" r="2970">
      <c r="A2970" s="5" t="str">
        <v>derived</v>
      </c>
      <c r="B2970" s="10" t="str">
        <v>j</v>
      </c>
      <c r="C2970" s="5">
        <f>VLOOKUP(A2970, All!$A$2:$E$1647, 1)</f>
      </c>
      <c r="D2970" s="5">
        <f>VLOOKUP(A2970, All!$A$2:$E$1647, 2)</f>
      </c>
      <c r="E2970" s="5">
        <f>VLOOKUP(A2970, All!$A$2:$E$1647, 3)</f>
      </c>
      <c r="F2970" s="5">
        <f>VLOOKUP(A2970, All!$A$2:$E$1647, 4)</f>
      </c>
      <c r="G2970" s="5">
        <f>VLOOKUP(A2970, All!$A$2:$E$1647, 5)</f>
      </c>
      <c r="H2970" s="5">
        <f>LEN(G2970)-LEN(SUBSTITUTE(G2970," ",""))+1</f>
      </c>
      <c r="I2970" s="5">
        <f>IF(H2970&gt;=10, 1, 2)</f>
      </c>
    </row>
    <row customHeight="true" ht="15" r="2971">
      <c r="A2971" s="5" t="str">
        <v>cause-and-effect</v>
      </c>
      <c r="B2971" s="10" t="str">
        <v>j</v>
      </c>
      <c r="C2971" s="5">
        <f>VLOOKUP(A2971, All!$A$2:$E$1647, 1)</f>
      </c>
      <c r="D2971" s="5">
        <f>VLOOKUP(A2971, All!$A$2:$E$1647, 2)</f>
      </c>
      <c r="E2971" s="5">
        <f>VLOOKUP(A2971, All!$A$2:$E$1647, 3)</f>
      </c>
      <c r="F2971" s="5">
        <f>VLOOKUP(A2971, All!$A$2:$E$1647, 4)</f>
      </c>
      <c r="G2971" s="5">
        <f>VLOOKUP(A2971, All!$A$2:$E$1647, 5)</f>
      </c>
      <c r="H2971" s="5">
        <f>LEN(G2971)-LEN(SUBSTITUTE(G2971," ",""))+1</f>
      </c>
      <c r="I2971" s="5">
        <f>IF(H2971&gt;=10, 1, 2)</f>
      </c>
    </row>
    <row customHeight="true" ht="15" r="2972">
      <c r="A2972" s="5" t="str">
        <v>positivist</v>
      </c>
      <c r="B2972" s="10" t="str">
        <v>j</v>
      </c>
      <c r="C2972" s="5">
        <f>VLOOKUP(A2972, All!$A$2:$E$1647, 1)</f>
      </c>
      <c r="D2972" s="5">
        <f>VLOOKUP(A2972, All!$A$2:$E$1647, 2)</f>
      </c>
      <c r="E2972" s="5">
        <f>VLOOKUP(A2972, All!$A$2:$E$1647, 3)</f>
      </c>
      <c r="F2972" s="5">
        <f>VLOOKUP(A2972, All!$A$2:$E$1647, 4)</f>
      </c>
      <c r="G2972" s="5">
        <f>VLOOKUP(A2972, All!$A$2:$E$1647, 5)</f>
      </c>
      <c r="H2972" s="5">
        <f>LEN(G2972)-LEN(SUBSTITUTE(G2972," ",""))+1</f>
      </c>
      <c r="I2972" s="5">
        <f>IF(H2972&gt;=10, 1, 2)</f>
      </c>
    </row>
    <row customHeight="true" ht="15" r="2973">
      <c r="A2973" s="5" t="str">
        <v>representativeness</v>
      </c>
      <c r="B2973" s="10" t="str">
        <v>n</v>
      </c>
      <c r="C2973" s="5">
        <f>VLOOKUP(A2973, All!$A$2:$E$1647, 1)</f>
      </c>
      <c r="D2973" s="5">
        <f>VLOOKUP(A2973, All!$A$2:$E$1647, 2)</f>
      </c>
      <c r="E2973" s="5">
        <f>VLOOKUP(A2973, All!$A$2:$E$1647, 3)</f>
      </c>
      <c r="F2973" s="5">
        <f>VLOOKUP(A2973, All!$A$2:$E$1647, 4)</f>
      </c>
      <c r="G2973" s="5">
        <f>VLOOKUP(A2973, All!$A$2:$E$1647, 5)</f>
      </c>
      <c r="H2973" s="5">
        <f>LEN(G2973)-LEN(SUBSTITUTE(G2973," ",""))+1</f>
      </c>
      <c r="I2973" s="5">
        <f>IF(H2973&gt;=10, 1, 2)</f>
      </c>
    </row>
    <row customHeight="true" ht="15" r="2974">
      <c r="A2974" s="5" t="str">
        <v>conditional</v>
      </c>
      <c r="B2974" s="10" t="str">
        <v>n</v>
      </c>
      <c r="C2974" s="5">
        <f>VLOOKUP(A2974, All!$A$2:$E$1647, 1)</f>
      </c>
      <c r="D2974" s="5">
        <f>VLOOKUP(A2974, All!$A$2:$E$1647, 2)</f>
      </c>
      <c r="E2974" s="5">
        <f>VLOOKUP(A2974, All!$A$2:$E$1647, 3)</f>
      </c>
      <c r="F2974" s="5">
        <f>VLOOKUP(A2974, All!$A$2:$E$1647, 4)</f>
      </c>
      <c r="G2974" s="5">
        <f>VLOOKUP(A2974, All!$A$2:$E$1647, 5)</f>
      </c>
      <c r="H2974" s="5">
        <f>LEN(G2974)-LEN(SUBSTITUTE(G2974," ",""))+1</f>
      </c>
      <c r="I2974" s="5">
        <f>IF(H2974&gt;=10, 1, 2)</f>
      </c>
    </row>
    <row customHeight="true" ht="15" r="2975">
      <c r="A2975" s="5" t="str">
        <v>hierarchically</v>
      </c>
      <c r="B2975" s="10" t="str">
        <v>r</v>
      </c>
      <c r="C2975" s="5">
        <f>VLOOKUP(A2975, All!$A$2:$E$1647, 1)</f>
      </c>
      <c r="D2975" s="5">
        <f>VLOOKUP(A2975, All!$A$2:$E$1647, 2)</f>
      </c>
      <c r="E2975" s="5">
        <f>VLOOKUP(A2975, All!$A$2:$E$1647, 3)</f>
      </c>
      <c r="F2975" s="5">
        <f>VLOOKUP(A2975, All!$A$2:$E$1647, 4)</f>
      </c>
      <c r="G2975" s="5">
        <f>VLOOKUP(A2975, All!$A$2:$E$1647, 5)</f>
      </c>
      <c r="H2975" s="5">
        <f>LEN(G2975)-LEN(SUBSTITUTE(G2975," ",""))+1</f>
      </c>
      <c r="I2975" s="5">
        <f>IF(H2975&gt;=10, 1, 2)</f>
      </c>
    </row>
    <row customHeight="true" ht="15" r="2976">
      <c r="A2976" s="5" t="str">
        <v>bifurcation</v>
      </c>
      <c r="B2976" s="10" t="str">
        <v>n</v>
      </c>
      <c r="C2976" s="5">
        <f>VLOOKUP(A2976, All!$A$2:$E$1647, 1)</f>
      </c>
      <c r="D2976" s="5">
        <f>VLOOKUP(A2976, All!$A$2:$E$1647, 2)</f>
      </c>
      <c r="E2976" s="5">
        <f>VLOOKUP(A2976, All!$A$2:$E$1647, 3)</f>
      </c>
      <c r="F2976" s="5">
        <f>VLOOKUP(A2976, All!$A$2:$E$1647, 4)</f>
      </c>
      <c r="G2976" s="5">
        <f>VLOOKUP(A2976, All!$A$2:$E$1647, 5)</f>
      </c>
      <c r="H2976" s="5">
        <f>LEN(G2976)-LEN(SUBSTITUTE(G2976," ",""))+1</f>
      </c>
      <c r="I2976" s="5">
        <f>IF(H2976&gt;=10, 1, 2)</f>
      </c>
    </row>
    <row customHeight="true" ht="15" r="2977">
      <c r="A2977" s="5" t="str">
        <v>denigration</v>
      </c>
      <c r="B2977" s="10" t="str">
        <v>n</v>
      </c>
      <c r="C2977" s="5">
        <f>VLOOKUP(A2977, All!$A$2:$E$1647, 1)</f>
      </c>
      <c r="D2977" s="5">
        <f>VLOOKUP(A2977, All!$A$2:$E$1647, 2)</f>
      </c>
      <c r="E2977" s="5">
        <f>VLOOKUP(A2977, All!$A$2:$E$1647, 3)</f>
      </c>
      <c r="F2977" s="5">
        <f>VLOOKUP(A2977, All!$A$2:$E$1647, 4)</f>
      </c>
      <c r="G2977" s="5">
        <f>VLOOKUP(A2977, All!$A$2:$E$1647, 5)</f>
      </c>
      <c r="H2977" s="5">
        <f>LEN(G2977)-LEN(SUBSTITUTE(G2977," ",""))+1</f>
      </c>
      <c r="I2977" s="5">
        <f>IF(H2977&gt;=10, 1, 2)</f>
      </c>
    </row>
    <row customHeight="true" ht="15" r="2978">
      <c r="A2978" s="5" t="str">
        <v>embedding</v>
      </c>
      <c r="B2978" s="10" t="str">
        <v>n</v>
      </c>
      <c r="C2978" s="5">
        <f>VLOOKUP(A2978, All!$A$2:$E$1647, 1)</f>
      </c>
      <c r="D2978" s="5">
        <f>VLOOKUP(A2978, All!$A$2:$E$1647, 2)</f>
      </c>
      <c r="E2978" s="5">
        <f>VLOOKUP(A2978, All!$A$2:$E$1647, 3)</f>
      </c>
      <c r="F2978" s="5">
        <f>VLOOKUP(A2978, All!$A$2:$E$1647, 4)</f>
      </c>
      <c r="G2978" s="5">
        <f>VLOOKUP(A2978, All!$A$2:$E$1647, 5)</f>
      </c>
      <c r="H2978" s="5">
        <f>LEN(G2978)-LEN(SUBSTITUTE(G2978," ",""))+1</f>
      </c>
      <c r="I2978" s="5">
        <f>IF(H2978&gt;=10, 1, 2)</f>
      </c>
    </row>
    <row customHeight="true" ht="15" r="2979">
      <c r="A2979" s="5" t="str">
        <v>maximization</v>
      </c>
      <c r="B2979" s="10" t="str">
        <v>n</v>
      </c>
      <c r="C2979" s="5">
        <f>VLOOKUP(A2979, All!$A$2:$E$1647, 1)</f>
      </c>
      <c r="D2979" s="5">
        <f>VLOOKUP(A2979, All!$A$2:$E$1647, 2)</f>
      </c>
      <c r="E2979" s="5">
        <f>VLOOKUP(A2979, All!$A$2:$E$1647, 3)</f>
      </c>
      <c r="F2979" s="5">
        <f>VLOOKUP(A2979, All!$A$2:$E$1647, 4)</f>
      </c>
      <c r="G2979" s="5">
        <f>VLOOKUP(A2979, All!$A$2:$E$1647, 5)</f>
      </c>
      <c r="H2979" s="5">
        <f>LEN(G2979)-LEN(SUBSTITUTE(G2979," ",""))+1</f>
      </c>
      <c r="I2979" s="5">
        <f>IF(H2979&gt;=10, 1, 2)</f>
      </c>
    </row>
    <row customHeight="true" ht="15" r="2980">
      <c r="A2980" s="5" t="str">
        <v>metallurgy</v>
      </c>
      <c r="B2980" s="10" t="str">
        <v>n</v>
      </c>
      <c r="C2980" s="5">
        <f>VLOOKUP(A2980, All!$A$2:$E$1647, 1)</f>
      </c>
      <c r="D2980" s="5">
        <f>VLOOKUP(A2980, All!$A$2:$E$1647, 2)</f>
      </c>
      <c r="E2980" s="5">
        <f>VLOOKUP(A2980, All!$A$2:$E$1647, 3)</f>
      </c>
      <c r="F2980" s="5">
        <f>VLOOKUP(A2980, All!$A$2:$E$1647, 4)</f>
      </c>
      <c r="G2980" s="5">
        <f>VLOOKUP(A2980, All!$A$2:$E$1647, 5)</f>
      </c>
      <c r="H2980" s="5">
        <f>LEN(G2980)-LEN(SUBSTITUTE(G2980," ",""))+1</f>
      </c>
      <c r="I2980" s="5">
        <f>IF(H2980&gt;=10, 1, 2)</f>
      </c>
    </row>
    <row customHeight="true" ht="15" r="2981">
      <c r="A2981" s="5" t="str">
        <v>relevancy</v>
      </c>
      <c r="B2981" s="10" t="str">
        <v>n</v>
      </c>
      <c r="C2981" s="5">
        <f>VLOOKUP(A2981, All!$A$2:$E$1647, 1)</f>
      </c>
      <c r="D2981" s="5">
        <f>VLOOKUP(A2981, All!$A$2:$E$1647, 2)</f>
      </c>
      <c r="E2981" s="5">
        <f>VLOOKUP(A2981, All!$A$2:$E$1647, 3)</f>
      </c>
      <c r="F2981" s="5">
        <f>VLOOKUP(A2981, All!$A$2:$E$1647, 4)</f>
      </c>
      <c r="G2981" s="5">
        <f>VLOOKUP(A2981, All!$A$2:$E$1647, 5)</f>
      </c>
      <c r="H2981" s="5">
        <f>LEN(G2981)-LEN(SUBSTITUTE(G2981," ",""))+1</f>
      </c>
      <c r="I2981" s="5">
        <f>IF(H2981&gt;=10, 1, 2)</f>
      </c>
    </row>
    <row customHeight="true" ht="15" r="2982">
      <c r="A2982" s="5" t="str">
        <v>coherently</v>
      </c>
      <c r="B2982" s="10" t="str">
        <v>r</v>
      </c>
      <c r="C2982" s="5">
        <f>VLOOKUP(A2982, All!$A$2:$E$1647, 1)</f>
      </c>
      <c r="D2982" s="5">
        <f>VLOOKUP(A2982, All!$A$2:$E$1647, 2)</f>
      </c>
      <c r="E2982" s="5">
        <f>VLOOKUP(A2982, All!$A$2:$E$1647, 3)</f>
      </c>
      <c r="F2982" s="5">
        <f>VLOOKUP(A2982, All!$A$2:$E$1647, 4)</f>
      </c>
      <c r="G2982" s="5">
        <f>VLOOKUP(A2982, All!$A$2:$E$1647, 5)</f>
      </c>
      <c r="H2982" s="5">
        <f>LEN(G2982)-LEN(SUBSTITUTE(G2982," ",""))+1</f>
      </c>
      <c r="I2982" s="5">
        <f>IF(H2982&gt;=10, 1, 2)</f>
      </c>
    </row>
    <row customHeight="true" ht="15" r="2983">
      <c r="A2983" s="5" t="str">
        <v>underestimation</v>
      </c>
      <c r="B2983" s="10" t="str">
        <v>n</v>
      </c>
      <c r="C2983" s="5">
        <f>VLOOKUP(A2983, All!$A$2:$E$1647, 1)</f>
      </c>
      <c r="D2983" s="5">
        <f>VLOOKUP(A2983, All!$A$2:$E$1647, 2)</f>
      </c>
      <c r="E2983" s="5">
        <f>VLOOKUP(A2983, All!$A$2:$E$1647, 3)</f>
      </c>
      <c r="F2983" s="5">
        <f>VLOOKUP(A2983, All!$A$2:$E$1647, 4)</f>
      </c>
      <c r="G2983" s="5">
        <f>VLOOKUP(A2983, All!$A$2:$E$1647, 5)</f>
      </c>
      <c r="H2983" s="5">
        <f>LEN(G2983)-LEN(SUBSTITUTE(G2983," ",""))+1</f>
      </c>
      <c r="I2983" s="5">
        <f>IF(H2983&gt;=10, 1, 2)</f>
      </c>
    </row>
    <row customHeight="true" ht="15" r="2984">
      <c r="A2984" s="5" t="str">
        <v>first-order</v>
      </c>
      <c r="B2984" s="10" t="str">
        <v>j</v>
      </c>
      <c r="C2984" s="5">
        <f>VLOOKUP(A2984, All!$A$2:$E$1647, 1)</f>
      </c>
      <c r="D2984" s="5">
        <f>VLOOKUP(A2984, All!$A$2:$E$1647, 2)</f>
      </c>
      <c r="E2984" s="5">
        <f>VLOOKUP(A2984, All!$A$2:$E$1647, 3)</f>
      </c>
      <c r="F2984" s="5">
        <f>VLOOKUP(A2984, All!$A$2:$E$1647, 4)</f>
      </c>
      <c r="G2984" s="5">
        <f>VLOOKUP(A2984, All!$A$2:$E$1647, 5)</f>
      </c>
      <c r="H2984" s="5">
        <f>LEN(G2984)-LEN(SUBSTITUTE(G2984," ",""))+1</f>
      </c>
      <c r="I2984" s="5">
        <f>IF(H2984&gt;=10, 1, 2)</f>
      </c>
    </row>
    <row customHeight="true" ht="15" r="2985">
      <c r="A2985" s="5" t="str">
        <v>self-selected</v>
      </c>
      <c r="B2985" s="10" t="str">
        <v>j</v>
      </c>
      <c r="C2985" s="5">
        <f>VLOOKUP(A2985, All!$A$2:$E$1647, 1)</f>
      </c>
      <c r="D2985" s="5">
        <f>VLOOKUP(A2985, All!$A$2:$E$1647, 2)</f>
      </c>
      <c r="E2985" s="5">
        <f>VLOOKUP(A2985, All!$A$2:$E$1647, 3)</f>
      </c>
      <c r="F2985" s="5">
        <f>VLOOKUP(A2985, All!$A$2:$E$1647, 4)</f>
      </c>
      <c r="G2985" s="5">
        <f>VLOOKUP(A2985, All!$A$2:$E$1647, 5)</f>
      </c>
      <c r="H2985" s="5">
        <f>LEN(G2985)-LEN(SUBSTITUTE(G2985," ",""))+1</f>
      </c>
      <c r="I2985" s="5">
        <f>IF(H2985&gt;=10, 1, 2)</f>
      </c>
    </row>
    <row customHeight="true" ht="15" r="2986">
      <c r="A2986" s="5" t="str">
        <v>proscription</v>
      </c>
      <c r="B2986" s="10" t="str">
        <v>n</v>
      </c>
      <c r="C2986" s="5">
        <f>VLOOKUP(A2986, All!$A$2:$E$1647, 1)</f>
      </c>
      <c r="D2986" s="5">
        <f>VLOOKUP(A2986, All!$A$2:$E$1647, 2)</f>
      </c>
      <c r="E2986" s="5">
        <f>VLOOKUP(A2986, All!$A$2:$E$1647, 3)</f>
      </c>
      <c r="F2986" s="5">
        <f>VLOOKUP(A2986, All!$A$2:$E$1647, 4)</f>
      </c>
      <c r="G2986" s="5">
        <f>VLOOKUP(A2986, All!$A$2:$E$1647, 5)</f>
      </c>
      <c r="H2986" s="5">
        <f>LEN(G2986)-LEN(SUBSTITUTE(G2986," ",""))+1</f>
      </c>
      <c r="I2986" s="5">
        <f>IF(H2986&gt;=10, 1, 2)</f>
      </c>
    </row>
    <row customHeight="true" ht="15" r="2987">
      <c r="A2987" s="5" t="str">
        <v>dissimilarity</v>
      </c>
      <c r="B2987" s="10" t="str">
        <v>n</v>
      </c>
      <c r="C2987" s="5">
        <f>VLOOKUP(A2987, All!$A$2:$E$1647, 1)</f>
      </c>
      <c r="D2987" s="5">
        <f>VLOOKUP(A2987, All!$A$2:$E$1647, 2)</f>
      </c>
      <c r="E2987" s="5">
        <f>VLOOKUP(A2987, All!$A$2:$E$1647, 3)</f>
      </c>
      <c r="F2987" s="5">
        <f>VLOOKUP(A2987, All!$A$2:$E$1647, 4)</f>
      </c>
      <c r="G2987" s="5">
        <f>VLOOKUP(A2987, All!$A$2:$E$1647, 5)</f>
      </c>
      <c r="H2987" s="5">
        <f>LEN(G2987)-LEN(SUBSTITUTE(G2987," ",""))+1</f>
      </c>
      <c r="I2987" s="5">
        <f>IF(H2987&gt;=10, 1, 2)</f>
      </c>
    </row>
    <row customHeight="true" ht="15" r="2988">
      <c r="A2988" s="5" t="str">
        <v>non-professional</v>
      </c>
      <c r="B2988" s="10" t="str">
        <v>j</v>
      </c>
      <c r="C2988" s="5">
        <f>VLOOKUP(A2988, All!$A$2:$E$1647, 1)</f>
      </c>
      <c r="D2988" s="5">
        <f>VLOOKUP(A2988, All!$A$2:$E$1647, 2)</f>
      </c>
      <c r="E2988" s="5">
        <f>VLOOKUP(A2988, All!$A$2:$E$1647, 3)</f>
      </c>
      <c r="F2988" s="5">
        <f>VLOOKUP(A2988, All!$A$2:$E$1647, 4)</f>
      </c>
      <c r="G2988" s="5">
        <f>VLOOKUP(A2988, All!$A$2:$E$1647, 5)</f>
      </c>
      <c r="H2988" s="5">
        <f>LEN(G2988)-LEN(SUBSTITUTE(G2988," ",""))+1</f>
      </c>
      <c r="I2988" s="5">
        <f>IF(H2988&gt;=10, 1, 2)</f>
      </c>
    </row>
    <row customHeight="true" ht="15" r="2989">
      <c r="A2989" s="5" t="str">
        <v>existent</v>
      </c>
      <c r="B2989" s="10" t="str">
        <v>j</v>
      </c>
      <c r="C2989" s="5">
        <f>VLOOKUP(A2989, All!$A$2:$E$1647, 1)</f>
      </c>
      <c r="D2989" s="5">
        <f>VLOOKUP(A2989, All!$A$2:$E$1647, 2)</f>
      </c>
      <c r="E2989" s="5">
        <f>VLOOKUP(A2989, All!$A$2:$E$1647, 3)</f>
      </c>
      <c r="F2989" s="5">
        <f>VLOOKUP(A2989, All!$A$2:$E$1647, 4)</f>
      </c>
      <c r="G2989" s="5">
        <f>VLOOKUP(A2989, All!$A$2:$E$1647, 5)</f>
      </c>
      <c r="H2989" s="5">
        <f>LEN(G2989)-LEN(SUBSTITUTE(G2989," ",""))+1</f>
      </c>
      <c r="I2989" s="5">
        <f>IF(H2989&gt;=10, 1, 2)</f>
      </c>
    </row>
    <row customHeight="true" ht="15" r="2990">
      <c r="A2990" s="5" t="str">
        <v>inverse</v>
      </c>
      <c r="B2990" s="10" t="str">
        <v>n</v>
      </c>
      <c r="C2990" s="5">
        <f>VLOOKUP(A2990, All!$A$2:$E$1647, 1)</f>
      </c>
      <c r="D2990" s="5">
        <f>VLOOKUP(A2990, All!$A$2:$E$1647, 2)</f>
      </c>
      <c r="E2990" s="5">
        <f>VLOOKUP(A2990, All!$A$2:$E$1647, 3)</f>
      </c>
      <c r="F2990" s="5">
        <f>VLOOKUP(A2990, All!$A$2:$E$1647, 4)</f>
      </c>
      <c r="G2990" s="5">
        <f>VLOOKUP(A2990, All!$A$2:$E$1647, 5)</f>
      </c>
      <c r="H2990" s="5">
        <f>LEN(G2990)-LEN(SUBSTITUTE(G2990," ",""))+1</f>
      </c>
      <c r="I2990" s="5">
        <f>IF(H2990&gt;=10, 1, 2)</f>
      </c>
    </row>
    <row customHeight="true" ht="15" r="2991">
      <c r="A2991" s="5" t="str">
        <v>universal</v>
      </c>
      <c r="B2991" s="10" t="str">
        <v>n</v>
      </c>
      <c r="C2991" s="5">
        <f>VLOOKUP(A2991, All!$A$2:$E$1647, 1)</f>
      </c>
      <c r="D2991" s="5">
        <f>VLOOKUP(A2991, All!$A$2:$E$1647, 2)</f>
      </c>
      <c r="E2991" s="5">
        <f>VLOOKUP(A2991, All!$A$2:$E$1647, 3)</f>
      </c>
      <c r="F2991" s="5">
        <f>VLOOKUP(A2991, All!$A$2:$E$1647, 4)</f>
      </c>
      <c r="G2991" s="5">
        <f>VLOOKUP(A2991, All!$A$2:$E$1647, 5)</f>
      </c>
      <c r="H2991" s="5">
        <f>LEN(G2991)-LEN(SUBSTITUTE(G2991," ",""))+1</f>
      </c>
      <c r="I2991" s="5">
        <f>IF(H2991&gt;=10, 1, 2)</f>
      </c>
    </row>
    <row customHeight="true" ht="15" r="2992">
      <c r="A2992" s="5" t="str">
        <v>militate</v>
      </c>
      <c r="B2992" s="10" t="str">
        <v>v</v>
      </c>
      <c r="C2992" s="5">
        <f>VLOOKUP(A2992, All!$A$2:$E$1647, 1)</f>
      </c>
      <c r="D2992" s="5">
        <f>VLOOKUP(A2992, All!$A$2:$E$1647, 2)</f>
      </c>
      <c r="E2992" s="5">
        <f>VLOOKUP(A2992, All!$A$2:$E$1647, 3)</f>
      </c>
      <c r="F2992" s="5">
        <f>VLOOKUP(A2992, All!$A$2:$E$1647, 4)</f>
      </c>
      <c r="G2992" s="5">
        <f>VLOOKUP(A2992, All!$A$2:$E$1647, 5)</f>
      </c>
      <c r="H2992" s="5">
        <f>LEN(G2992)-LEN(SUBSTITUTE(G2992," ",""))+1</f>
      </c>
      <c r="I2992" s="5">
        <f>IF(H2992&gt;=10, 1, 2)</f>
      </c>
    </row>
    <row customHeight="true" ht="15" r="2993">
      <c r="A2993" s="5" t="str">
        <v>reestablishment</v>
      </c>
      <c r="B2993" s="10" t="str">
        <v>n</v>
      </c>
      <c r="C2993" s="5">
        <f>VLOOKUP(A2993, All!$A$2:$E$1647, 1)</f>
      </c>
      <c r="D2993" s="5">
        <f>VLOOKUP(A2993, All!$A$2:$E$1647, 2)</f>
      </c>
      <c r="E2993" s="5">
        <f>VLOOKUP(A2993, All!$A$2:$E$1647, 3)</f>
      </c>
      <c r="F2993" s="5">
        <f>VLOOKUP(A2993, All!$A$2:$E$1647, 4)</f>
      </c>
      <c r="G2993" s="5">
        <f>VLOOKUP(A2993, All!$A$2:$E$1647, 5)</f>
      </c>
      <c r="H2993" s="5">
        <f>LEN(G2993)-LEN(SUBSTITUTE(G2993," ",""))+1</f>
      </c>
      <c r="I2993" s="5">
        <f>IF(H2993&gt;=10, 1, 2)</f>
      </c>
    </row>
    <row customHeight="true" ht="15" r="2994">
      <c r="A2994" s="5" t="str">
        <v>reformulation</v>
      </c>
      <c r="B2994" s="10" t="str">
        <v>n</v>
      </c>
      <c r="C2994" s="5">
        <f>VLOOKUP(A2994, All!$A$2:$E$1647, 1)</f>
      </c>
      <c r="D2994" s="5">
        <f>VLOOKUP(A2994, All!$A$2:$E$1647, 2)</f>
      </c>
      <c r="E2994" s="5">
        <f>VLOOKUP(A2994, All!$A$2:$E$1647, 3)</f>
      </c>
      <c r="F2994" s="5">
        <f>VLOOKUP(A2994, All!$A$2:$E$1647, 4)</f>
      </c>
      <c r="G2994" s="5">
        <f>VLOOKUP(A2994, All!$A$2:$E$1647, 5)</f>
      </c>
      <c r="H2994" s="5">
        <f>LEN(G2994)-LEN(SUBSTITUTE(G2994," ",""))+1</f>
      </c>
      <c r="I2994" s="5">
        <f>IF(H2994&gt;=10, 1, 2)</f>
      </c>
    </row>
    <row customHeight="true" ht="15" r="2995">
      <c r="A2995" s="5" t="str">
        <v>misalignment</v>
      </c>
      <c r="B2995" s="10" t="str">
        <v>n</v>
      </c>
      <c r="C2995" s="5">
        <f>VLOOKUP(A2995, All!$A$2:$E$1647, 1)</f>
      </c>
      <c r="D2995" s="5">
        <f>VLOOKUP(A2995, All!$A$2:$E$1647, 2)</f>
      </c>
      <c r="E2995" s="5">
        <f>VLOOKUP(A2995, All!$A$2:$E$1647, 3)</f>
      </c>
      <c r="F2995" s="5">
        <f>VLOOKUP(A2995, All!$A$2:$E$1647, 4)</f>
      </c>
      <c r="G2995" s="5">
        <f>VLOOKUP(A2995, All!$A$2:$E$1647, 5)</f>
      </c>
      <c r="H2995" s="5">
        <f>LEN(G2995)-LEN(SUBSTITUTE(G2995," ",""))+1</f>
      </c>
      <c r="I2995" s="5">
        <f>IF(H2995&gt;=10, 1, 2)</f>
      </c>
    </row>
    <row customHeight="true" ht="15" r="2996">
      <c r="A2996" s="5" t="str">
        <v>contextually</v>
      </c>
      <c r="B2996" s="10" t="str">
        <v>r</v>
      </c>
      <c r="C2996" s="5">
        <f>VLOOKUP(A2996, All!$A$2:$E$1647, 1)</f>
      </c>
      <c r="D2996" s="5">
        <f>VLOOKUP(A2996, All!$A$2:$E$1647, 2)</f>
      </c>
      <c r="E2996" s="5">
        <f>VLOOKUP(A2996, All!$A$2:$E$1647, 3)</f>
      </c>
      <c r="F2996" s="5">
        <f>VLOOKUP(A2996, All!$A$2:$E$1647, 4)</f>
      </c>
      <c r="G2996" s="5">
        <f>VLOOKUP(A2996, All!$A$2:$E$1647, 5)</f>
      </c>
      <c r="H2996" s="5">
        <f>LEN(G2996)-LEN(SUBSTITUTE(G2996," ",""))+1</f>
      </c>
      <c r="I2996" s="5">
        <f>IF(H2996&gt;=10, 1, 2)</f>
      </c>
    </row>
    <row customHeight="true" ht="15" r="2997">
      <c r="A2997" s="5" t="str">
        <v>unidimensional</v>
      </c>
      <c r="B2997" s="10" t="str">
        <v>j</v>
      </c>
      <c r="C2997" s="5">
        <f>VLOOKUP(A2997, All!$A$2:$E$1647, 1)</f>
      </c>
      <c r="D2997" s="5">
        <f>VLOOKUP(A2997, All!$A$2:$E$1647, 2)</f>
      </c>
      <c r="E2997" s="5">
        <f>VLOOKUP(A2997, All!$A$2:$E$1647, 3)</f>
      </c>
      <c r="F2997" s="5">
        <f>VLOOKUP(A2997, All!$A$2:$E$1647, 4)</f>
      </c>
      <c r="G2997" s="5">
        <f>VLOOKUP(A2997, All!$A$2:$E$1647, 5)</f>
      </c>
      <c r="H2997" s="5">
        <f>LEN(G2997)-LEN(SUBSTITUTE(G2997," ",""))+1</f>
      </c>
      <c r="I2997" s="5">
        <f>IF(H2997&gt;=10, 1, 2)</f>
      </c>
    </row>
    <row customHeight="true" ht="15" r="2998">
      <c r="A2998" s="5" t="str">
        <v>redirection</v>
      </c>
      <c r="B2998" s="10" t="str">
        <v>n</v>
      </c>
      <c r="C2998" s="5">
        <f>VLOOKUP(A2998, All!$A$2:$E$1647, 1)</f>
      </c>
      <c r="D2998" s="5">
        <f>VLOOKUP(A2998, All!$A$2:$E$1647, 2)</f>
      </c>
      <c r="E2998" s="5">
        <f>VLOOKUP(A2998, All!$A$2:$E$1647, 3)</f>
      </c>
      <c r="F2998" s="5">
        <f>VLOOKUP(A2998, All!$A$2:$E$1647, 4)</f>
      </c>
      <c r="G2998" s="5">
        <f>VLOOKUP(A2998, All!$A$2:$E$1647, 5)</f>
      </c>
      <c r="H2998" s="5">
        <f>LEN(G2998)-LEN(SUBSTITUTE(G2998," ",""))+1</f>
      </c>
      <c r="I2998" s="5">
        <f>IF(H2998&gt;=10, 1, 2)</f>
      </c>
    </row>
    <row customHeight="true" ht="15" r="2999">
      <c r="A2999" s="5" t="str">
        <v>overemphasis</v>
      </c>
      <c r="B2999" s="10" t="str">
        <v>n</v>
      </c>
      <c r="C2999" s="5">
        <f>VLOOKUP(A2999, All!$A$2:$E$1647, 1)</f>
      </c>
      <c r="D2999" s="5">
        <f>VLOOKUP(A2999, All!$A$2:$E$1647, 2)</f>
      </c>
      <c r="E2999" s="5">
        <f>VLOOKUP(A2999, All!$A$2:$E$1647, 3)</f>
      </c>
      <c r="F2999" s="5">
        <f>VLOOKUP(A2999, All!$A$2:$E$1647, 4)</f>
      </c>
      <c r="G2999" s="5">
        <f>VLOOKUP(A2999, All!$A$2:$E$1647, 5)</f>
      </c>
      <c r="H2999" s="5">
        <f>LEN(G2999)-LEN(SUBSTITUTE(G2999," ",""))+1</f>
      </c>
      <c r="I2999" s="5">
        <f>IF(H2999&gt;=10, 1, 2)</f>
      </c>
    </row>
    <row customHeight="true" ht="15" r="3000">
      <c r="A3000" s="5" t="str">
        <v>conflictual</v>
      </c>
      <c r="B3000" s="10" t="str">
        <v>j</v>
      </c>
      <c r="C3000" s="5">
        <f>VLOOKUP(A3000, All!$A$2:$E$1647, 1)</f>
      </c>
      <c r="D3000" s="5">
        <f>VLOOKUP(A3000, All!$A$2:$E$1647, 2)</f>
      </c>
      <c r="E3000" s="5">
        <f>VLOOKUP(A3000, All!$A$2:$E$1647, 3)</f>
      </c>
      <c r="F3000" s="5">
        <f>VLOOKUP(A3000, All!$A$2:$E$1647, 4)</f>
      </c>
      <c r="G3000" s="5">
        <f>VLOOKUP(A3000, All!$A$2:$E$1647, 5)</f>
      </c>
      <c r="H3000" s="5">
        <f>LEN(G3000)-LEN(SUBSTITUTE(G3000," ",""))+1</f>
      </c>
      <c r="I3000" s="5">
        <f>IF(H3000&gt;=10, 1, 2)</f>
      </c>
    </row>
    <row customHeight="true" ht="15" r="3001">
      <c r="A3001" s="5" t="str">
        <v>participative</v>
      </c>
      <c r="B3001" s="10" t="str">
        <v>j</v>
      </c>
      <c r="C3001" s="5">
        <f>VLOOKUP(A3001, All!$A$2:$E$1647, 1)</f>
      </c>
      <c r="D3001" s="5">
        <f>VLOOKUP(A3001, All!$A$2:$E$1647, 2)</f>
      </c>
      <c r="E3001" s="5">
        <f>VLOOKUP(A3001, All!$A$2:$E$1647, 3)</f>
      </c>
      <c r="F3001" s="5">
        <f>VLOOKUP(A3001, All!$A$2:$E$1647, 4)</f>
      </c>
      <c r="G3001" s="5">
        <f>VLOOKUP(A3001, All!$A$2:$E$1647, 5)</f>
      </c>
      <c r="H3001" s="5">
        <f>LEN(G3001)-LEN(SUBSTITUTE(G3001," ",""))+1</f>
      </c>
      <c r="I3001" s="5">
        <f>IF(H3001&gt;=10, 1, 2)</f>
      </c>
    </row>
    <row customHeight="true" ht="15" r="3002">
      <c r="A3002" s="5" t="str">
        <v>systematize</v>
      </c>
      <c r="B3002" s="10" t="str">
        <v>v</v>
      </c>
      <c r="C3002" s="5">
        <f>VLOOKUP(A3002, All!$A$2:$E$1647, 1)</f>
      </c>
      <c r="D3002" s="5">
        <f>VLOOKUP(A3002, All!$A$2:$E$1647, 2)</f>
      </c>
      <c r="E3002" s="5">
        <f>VLOOKUP(A3002, All!$A$2:$E$1647, 3)</f>
      </c>
      <c r="F3002" s="5">
        <f>VLOOKUP(A3002, All!$A$2:$E$1647, 4)</f>
      </c>
      <c r="G3002" s="5">
        <f>VLOOKUP(A3002, All!$A$2:$E$1647, 5)</f>
      </c>
      <c r="H3002" s="5">
        <f>LEN(G3002)-LEN(SUBSTITUTE(G3002," ",""))+1</f>
      </c>
      <c r="I3002" s="5">
        <f>IF(H3002&gt;=10, 1, 2)</f>
      </c>
    </row>
    <row customHeight="true" ht="15" r="3003">
      <c r="A3003" s="5" t="str">
        <v>circumscribed</v>
      </c>
      <c r="B3003" s="10" t="str">
        <v>j</v>
      </c>
      <c r="C3003" s="5">
        <f>VLOOKUP(A3003, All!$A$2:$E$1647, 1)</f>
      </c>
      <c r="D3003" s="5">
        <f>VLOOKUP(A3003, All!$A$2:$E$1647, 2)</f>
      </c>
      <c r="E3003" s="5">
        <f>VLOOKUP(A3003, All!$A$2:$E$1647, 3)</f>
      </c>
      <c r="F3003" s="5">
        <f>VLOOKUP(A3003, All!$A$2:$E$1647, 4)</f>
      </c>
      <c r="G3003" s="5">
        <f>VLOOKUP(A3003, All!$A$2:$E$1647, 5)</f>
      </c>
      <c r="H3003" s="5">
        <f>LEN(G3003)-LEN(SUBSTITUTE(G3003," ",""))+1</f>
      </c>
      <c r="I3003" s="5">
        <f>IF(H3003&gt;=10, 1, 2)</f>
      </c>
    </row>
    <row customHeight="true" ht="15" r="3004">
      <c r="A3004" s="5" t="str">
        <v>disequilibrium</v>
      </c>
      <c r="B3004" s="10" t="str">
        <v>n</v>
      </c>
      <c r="C3004" s="5">
        <f>VLOOKUP(A3004, All!$A$2:$E$1647, 1)</f>
      </c>
      <c r="D3004" s="5">
        <f>VLOOKUP(A3004, All!$A$2:$E$1647, 2)</f>
      </c>
      <c r="E3004" s="5">
        <f>VLOOKUP(A3004, All!$A$2:$E$1647, 3)</f>
      </c>
      <c r="F3004" s="5">
        <f>VLOOKUP(A3004, All!$A$2:$E$1647, 4)</f>
      </c>
      <c r="G3004" s="5">
        <f>VLOOKUP(A3004, All!$A$2:$E$1647, 5)</f>
      </c>
      <c r="H3004" s="5">
        <f>LEN(G3004)-LEN(SUBSTITUTE(G3004," ",""))+1</f>
      </c>
      <c r="I3004" s="5">
        <f>IF(H3004&gt;=10, 1, 2)</f>
      </c>
    </row>
    <row customHeight="true" ht="15" r="3005">
      <c r="A3005" s="5" t="str">
        <v>maximally</v>
      </c>
      <c r="B3005" s="10" t="str">
        <v>r</v>
      </c>
      <c r="C3005" s="5">
        <f>VLOOKUP(A3005, All!$A$2:$E$1647, 1)</f>
      </c>
      <c r="D3005" s="5">
        <f>VLOOKUP(A3005, All!$A$2:$E$1647, 2)</f>
      </c>
      <c r="E3005" s="5">
        <f>VLOOKUP(A3005, All!$A$2:$E$1647, 3)</f>
      </c>
      <c r="F3005" s="5">
        <f>VLOOKUP(A3005, All!$A$2:$E$1647, 4)</f>
      </c>
      <c r="G3005" s="5">
        <f>VLOOKUP(A3005, All!$A$2:$E$1647, 5)</f>
      </c>
      <c r="H3005" s="5">
        <f>LEN(G3005)-LEN(SUBSTITUTE(G3005," ",""))+1</f>
      </c>
      <c r="I3005" s="5">
        <f>IF(H3005&gt;=10, 1, 2)</f>
      </c>
    </row>
    <row customHeight="true" ht="15" r="3006">
      <c r="A3006" s="5" t="str">
        <v>modelling</v>
      </c>
      <c r="B3006" s="10" t="str">
        <v>n</v>
      </c>
      <c r="C3006" s="5">
        <f>VLOOKUP(A3006, All!$A$2:$E$1647, 1)</f>
      </c>
      <c r="D3006" s="5">
        <f>VLOOKUP(A3006, All!$A$2:$E$1647, 2)</f>
      </c>
      <c r="E3006" s="5">
        <f>VLOOKUP(A3006, All!$A$2:$E$1647, 3)</f>
      </c>
      <c r="F3006" s="5">
        <f>VLOOKUP(A3006, All!$A$2:$E$1647, 4)</f>
      </c>
      <c r="G3006" s="5">
        <f>VLOOKUP(A3006, All!$A$2:$E$1647, 5)</f>
      </c>
      <c r="H3006" s="5">
        <f>LEN(G3006)-LEN(SUBSTITUTE(G3006," ",""))+1</f>
      </c>
      <c r="I3006" s="5">
        <f>IF(H3006&gt;=10, 1, 2)</f>
      </c>
    </row>
    <row customHeight="true" ht="15" r="3007">
      <c r="A3007" s="5" t="str">
        <v>separable</v>
      </c>
      <c r="B3007" s="10" t="str">
        <v>j</v>
      </c>
      <c r="C3007" s="5">
        <f>VLOOKUP(A3007, All!$A$2:$E$1647, 1)</f>
      </c>
      <c r="D3007" s="5">
        <f>VLOOKUP(A3007, All!$A$2:$E$1647, 2)</f>
      </c>
      <c r="E3007" s="5">
        <f>VLOOKUP(A3007, All!$A$2:$E$1647, 3)</f>
      </c>
      <c r="F3007" s="5">
        <f>VLOOKUP(A3007, All!$A$2:$E$1647, 4)</f>
      </c>
      <c r="G3007" s="5">
        <f>VLOOKUP(A3007, All!$A$2:$E$1647, 5)</f>
      </c>
      <c r="H3007" s="5">
        <f>LEN(G3007)-LEN(SUBSTITUTE(G3007," ",""))+1</f>
      </c>
      <c r="I3007" s="5">
        <f>IF(H3007&gt;=10, 1, 2)</f>
      </c>
    </row>
    <row customHeight="true" ht="15" r="3008">
      <c r="A3008" s="5" t="str">
        <v>concomitantly</v>
      </c>
      <c r="B3008" s="10" t="str">
        <v>r</v>
      </c>
      <c r="C3008" s="5">
        <f>VLOOKUP(A3008, All!$A$2:$E$1647, 1)</f>
      </c>
      <c r="D3008" s="5">
        <f>VLOOKUP(A3008, All!$A$2:$E$1647, 2)</f>
      </c>
      <c r="E3008" s="5">
        <f>VLOOKUP(A3008, All!$A$2:$E$1647, 3)</f>
      </c>
      <c r="F3008" s="5">
        <f>VLOOKUP(A3008, All!$A$2:$E$1647, 4)</f>
      </c>
      <c r="G3008" s="5">
        <f>VLOOKUP(A3008, All!$A$2:$E$1647, 5)</f>
      </c>
      <c r="H3008" s="5">
        <f>LEN(G3008)-LEN(SUBSTITUTE(G3008," ",""))+1</f>
      </c>
      <c r="I3008" s="5">
        <f>IF(H3008&gt;=10, 1, 2)</f>
      </c>
    </row>
    <row customHeight="true" ht="15" r="3009">
      <c r="A3009" s="5" t="str">
        <v>bibliographic</v>
      </c>
      <c r="B3009" s="10" t="str">
        <v>j</v>
      </c>
      <c r="C3009" s="5">
        <f>VLOOKUP(A3009, All!$A$2:$E$1647, 1)</f>
      </c>
      <c r="D3009" s="5">
        <f>VLOOKUP(A3009, All!$A$2:$E$1647, 2)</f>
      </c>
      <c r="E3009" s="5">
        <f>VLOOKUP(A3009, All!$A$2:$E$1647, 3)</f>
      </c>
      <c r="F3009" s="5">
        <f>VLOOKUP(A3009, All!$A$2:$E$1647, 4)</f>
      </c>
      <c r="G3009" s="5">
        <f>VLOOKUP(A3009, All!$A$2:$E$1647, 5)</f>
      </c>
      <c r="H3009" s="5">
        <f>LEN(G3009)-LEN(SUBSTITUTE(G3009," ",""))+1</f>
      </c>
      <c r="I3009" s="5">
        <f>IF(H3009&gt;=10, 1, 2)</f>
      </c>
    </row>
    <row customHeight="true" ht="15" r="3010">
      <c r="A3010" s="5" t="str">
        <v>functionalist</v>
      </c>
      <c r="B3010" s="10" t="str">
        <v>n</v>
      </c>
      <c r="C3010" s="5">
        <f>VLOOKUP(A3010, All!$A$2:$E$1647, 1)</f>
      </c>
      <c r="D3010" s="5">
        <f>VLOOKUP(A3010, All!$A$2:$E$1647, 2)</f>
      </c>
      <c r="E3010" s="5">
        <f>VLOOKUP(A3010, All!$A$2:$E$1647, 3)</f>
      </c>
      <c r="F3010" s="5">
        <f>VLOOKUP(A3010, All!$A$2:$E$1647, 4)</f>
      </c>
      <c r="G3010" s="5">
        <f>VLOOKUP(A3010, All!$A$2:$E$1647, 5)</f>
      </c>
      <c r="H3010" s="5">
        <f>LEN(G3010)-LEN(SUBSTITUTE(G3010," ",""))+1</f>
      </c>
      <c r="I3010" s="5">
        <f>IF(H3010&gt;=10, 1, 2)</f>
      </c>
    </row>
    <row customHeight="true" ht="15" r="3011">
      <c r="A3011" s="5" t="str">
        <v>differentiating</v>
      </c>
      <c r="B3011" s="10" t="str">
        <v>j</v>
      </c>
      <c r="C3011" s="5">
        <f>VLOOKUP(A3011, All!$A$2:$E$1647, 1)</f>
      </c>
      <c r="D3011" s="5">
        <f>VLOOKUP(A3011, All!$A$2:$E$1647, 2)</f>
      </c>
      <c r="E3011" s="5">
        <f>VLOOKUP(A3011, All!$A$2:$E$1647, 3)</f>
      </c>
      <c r="F3011" s="5">
        <f>VLOOKUP(A3011, All!$A$2:$E$1647, 4)</f>
      </c>
      <c r="G3011" s="5">
        <f>VLOOKUP(A3011, All!$A$2:$E$1647, 5)</f>
      </c>
      <c r="H3011" s="5">
        <f>LEN(G3011)-LEN(SUBSTITUTE(G3011," ",""))+1</f>
      </c>
      <c r="I3011" s="5">
        <f>IF(H3011&gt;=10, 1, 2)</f>
      </c>
    </row>
    <row customHeight="true" ht="15" r="3012">
      <c r="A3012" s="5" t="str">
        <v>unidirectional</v>
      </c>
      <c r="B3012" s="10" t="str">
        <v>j</v>
      </c>
      <c r="C3012" s="5">
        <f>VLOOKUP(A3012, All!$A$2:$E$1647, 1)</f>
      </c>
      <c r="D3012" s="5">
        <f>VLOOKUP(A3012, All!$A$2:$E$1647, 2)</f>
      </c>
      <c r="E3012" s="5">
        <f>VLOOKUP(A3012, All!$A$2:$E$1647, 3)</f>
      </c>
      <c r="F3012" s="5">
        <f>VLOOKUP(A3012, All!$A$2:$E$1647, 4)</f>
      </c>
      <c r="G3012" s="5">
        <f>VLOOKUP(A3012, All!$A$2:$E$1647, 5)</f>
      </c>
      <c r="H3012" s="5">
        <f>LEN(G3012)-LEN(SUBSTITUTE(G3012," ",""))+1</f>
      </c>
      <c r="I3012" s="5">
        <f>IF(H3012&gt;=10, 1, 2)</f>
      </c>
    </row>
    <row customHeight="true" ht="15" r="3013">
      <c r="A3013" s="5" t="str">
        <v>component</v>
      </c>
      <c r="B3013" s="10" t="str">
        <v>j</v>
      </c>
      <c r="C3013" s="5">
        <f>VLOOKUP(A3013, All!$A$2:$E$1647, 1)</f>
      </c>
      <c r="D3013" s="5">
        <f>VLOOKUP(A3013, All!$A$2:$E$1647, 2)</f>
      </c>
      <c r="E3013" s="5">
        <f>VLOOKUP(A3013, All!$A$2:$E$1647, 3)</f>
      </c>
      <c r="F3013" s="5">
        <f>VLOOKUP(A3013, All!$A$2:$E$1647, 4)</f>
      </c>
      <c r="G3013" s="5">
        <f>VLOOKUP(A3013, All!$A$2:$E$1647, 5)</f>
      </c>
      <c r="H3013" s="5">
        <f>LEN(G3013)-LEN(SUBSTITUTE(G3013," ",""))+1</f>
      </c>
      <c r="I3013" s="5">
        <f>IF(H3013&gt;=10, 1, 2)</f>
      </c>
    </row>
    <row customHeight="true" ht="15" r="3014">
      <c r="A3014" s="5" t="str">
        <v>prioritization</v>
      </c>
      <c r="B3014" s="10" t="str">
        <v>n</v>
      </c>
      <c r="C3014" s="5">
        <f>VLOOKUP(A3014, All!$A$2:$E$1647, 1)</f>
      </c>
      <c r="D3014" s="5">
        <f>VLOOKUP(A3014, All!$A$2:$E$1647, 2)</f>
      </c>
      <c r="E3014" s="5">
        <f>VLOOKUP(A3014, All!$A$2:$E$1647, 3)</f>
      </c>
      <c r="F3014" s="5">
        <f>VLOOKUP(A3014, All!$A$2:$E$1647, 4)</f>
      </c>
      <c r="G3014" s="5">
        <f>VLOOKUP(A3014, All!$A$2:$E$1647, 5)</f>
      </c>
      <c r="H3014" s="5">
        <f>LEN(G3014)-LEN(SUBSTITUTE(G3014," ",""))+1</f>
      </c>
      <c r="I3014" s="5">
        <f>IF(H3014&gt;=10, 1, 2)</f>
      </c>
    </row>
    <row customHeight="true" ht="15" r="3015">
      <c r="A3015" s="5" t="str">
        <v>interpolation</v>
      </c>
      <c r="B3015" s="10" t="str">
        <v>n</v>
      </c>
      <c r="C3015" s="5">
        <f>VLOOKUP(A3015, All!$A$2:$E$1647, 1)</f>
      </c>
      <c r="D3015" s="5">
        <f>VLOOKUP(A3015, All!$A$2:$E$1647, 2)</f>
      </c>
      <c r="E3015" s="5">
        <f>VLOOKUP(A3015, All!$A$2:$E$1647, 3)</f>
      </c>
      <c r="F3015" s="5">
        <f>VLOOKUP(A3015, All!$A$2:$E$1647, 4)</f>
      </c>
      <c r="G3015" s="5">
        <f>VLOOKUP(A3015, All!$A$2:$E$1647, 5)</f>
      </c>
      <c r="H3015" s="5">
        <f>LEN(G3015)-LEN(SUBSTITUTE(G3015," ",""))+1</f>
      </c>
      <c r="I3015" s="5">
        <f>IF(H3015&gt;=10, 1, 2)</f>
      </c>
    </row>
    <row customHeight="true" ht="15" r="3016">
      <c r="A3016" s="5" t="str">
        <v>causally</v>
      </c>
      <c r="B3016" s="10" t="str">
        <v>r</v>
      </c>
      <c r="C3016" s="5">
        <f>VLOOKUP(A3016, All!$A$2:$E$1647, 1)</f>
      </c>
      <c r="D3016" s="5">
        <f>VLOOKUP(A3016, All!$A$2:$E$1647, 2)</f>
      </c>
      <c r="E3016" s="5">
        <f>VLOOKUP(A3016, All!$A$2:$E$1647, 3)</f>
      </c>
      <c r="F3016" s="5">
        <f>VLOOKUP(A3016, All!$A$2:$E$1647, 4)</f>
      </c>
      <c r="G3016" s="5">
        <f>VLOOKUP(A3016, All!$A$2:$E$1647, 5)</f>
      </c>
      <c r="H3016" s="5">
        <f>LEN(G3016)-LEN(SUBSTITUTE(G3016," ",""))+1</f>
      </c>
      <c r="I3016" s="5">
        <f>IF(H3016&gt;=10, 1, 2)</f>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42"/>
    <col collapsed="false" customWidth="true" hidden="false" max="2" min="2" style="0" width="54"/>
    <col collapsed="false" customWidth="true" hidden="false" max="3" min="3" style="0" width="17"/>
    <col collapsed="false" customWidth="true" hidden="false" max="4" min="4" style="0" width="85"/>
    <col collapsed="false" customWidth="true" hidden="false" max="5" min="5" style="0" width="85"/>
  </cols>
  <sheetData>
    <row customHeight="true" ht="15" r="1">
      <c r="A1" s="5" t="str">
        <v>Root</v>
      </c>
      <c r="B1" s="5" t="str">
        <v>Meaning in English</v>
      </c>
      <c r="C1" s="5" t="str">
        <v>Origin language</v>
      </c>
      <c r="D1" s="5" t="str">
        <v>Etymology (root origin)</v>
      </c>
      <c r="E1" s="5" t="str">
        <v>English examples</v>
      </c>
    </row>
    <row customHeight="true" ht="15" r="2">
      <c r="A2" s="5" t="str">
        <v>ab-, a-, abs-, au-</v>
      </c>
      <c r="B2" s="5" t="str">
        <v>away from</v>
      </c>
      <c r="C2" s="5" t="str">
        <v>Latin</v>
      </c>
      <c r="D2" s="5" t="str">
        <v>ab</v>
      </c>
      <c r="E2" s="5" t="str">
        <v>abnormal, abrasion, absent, abstain, abstract, abstraction, aversion, avulsion</v>
      </c>
    </row>
    <row customHeight="true" ht="15" r="3">
      <c r="A3" s="5" t="str">
        <v>abac-</v>
      </c>
      <c r="B3" s="5" t="str">
        <v>slab</v>
      </c>
      <c r="C3" s="5" t="str">
        <v>Greek</v>
      </c>
      <c r="D3" s="5" t="str">
        <v>ἄβαξ, ἄβακος (ábax, ábakos), ἀβακίσκος (abakískos)</v>
      </c>
      <c r="E3" s="5" t="str">
        <v>abaciscus, abacus, abax</v>
      </c>
    </row>
    <row customHeight="true" ht="15" r="4">
      <c r="A4" s="5" t="str">
        <v>ac-, acm-, acr-</v>
      </c>
      <c r="B4" s="5" t="str">
        <v>point</v>
      </c>
      <c r="C4" s="5" t="str">
        <v>Greek</v>
      </c>
      <c r="D4" s="5" t="str">
        <v>ἀκή (akḗ), ἀκίς, ἀκίδος (akís, akídos), ἀκόνη (akónē), ἄκρος (ákros), ἄκρον (ákron), ἄκρα</v>
      </c>
      <c r="E4" s="5" t="str">
        <v>acidanthera, acme, acmeism, acmesthesia, acmic, acne, paragon</v>
      </c>
    </row>
    <row customHeight="true" ht="15" r="5">
      <c r="A5" s="5" t="str">
        <v>ac-</v>
      </c>
      <c r="B5" s="5" t="str">
        <v>cure</v>
      </c>
      <c r="C5" s="5" t="str">
        <v>Greek</v>
      </c>
      <c r="D5" s="5" t="str">
        <v>ἀκεῖσθαι (akeîsthai), ἀκή (akḗ), ἄκος, ἄκεος (ákos, ákeos)</v>
      </c>
      <c r="E5" s="5" t="str">
        <v>autacoid, panacea</v>
      </c>
    </row>
    <row customHeight="true" ht="15" r="6">
      <c r="A6" s="5" t="str">
        <v>academ-</v>
      </c>
      <c r="B6" s="5" t="str">
        <v>Akademos</v>
      </c>
      <c r="C6" s="5" t="str">
        <v>Greek</v>
      </c>
      <c r="D6" s="5" t="str">
        <v>Ἀκάδημος (Akádēmos)</v>
      </c>
      <c r="E6" s="5" t="str">
        <v>academe, academia, academic, academy</v>
      </c>
    </row>
    <row customHeight="true" ht="15" r="7">
      <c r="A7" s="5" t="str">
        <v>acanth-</v>
      </c>
      <c r="B7" s="5" t="str">
        <v>thorn</v>
      </c>
      <c r="C7" s="5" t="str">
        <v>Greek</v>
      </c>
      <c r="D7" s="5" t="str">
        <v>ἀκή, ἄκανθα (ákantha)</v>
      </c>
      <c r="E7" s="5" t="str">
        <v>Acanthaster, acanthion, acanthite, Acanthocephala, acanthocephaliasis, acanthocyte, Acanthomintha, Acanthosaura, Acanthus, Metriacanthosaurus, neuroacanthocytosis</v>
      </c>
    </row>
    <row customHeight="true" ht="15" r="8">
      <c r="A8" s="5" t="str">
        <v>acar-</v>
      </c>
      <c r="B8" s="5" t="str">
        <v>mite</v>
      </c>
      <c r="C8" s="5" t="str">
        <v>Greek</v>
      </c>
      <c r="D8" s="5" t="str">
        <v>ἀκαρί (akarí)</v>
      </c>
      <c r="E8" s="5" t="str">
        <v>acariasis, acarid, acariphagous, acaroid, acarology, acarophobia, acarus</v>
      </c>
    </row>
    <row customHeight="true" ht="15" r="9">
      <c r="A9" s="5" t="str">
        <v>accipitr-</v>
      </c>
      <c r="B9" s="5" t="str">
        <v>hawk</v>
      </c>
      <c r="C9" s="5" t="str">
        <v>Latin</v>
      </c>
      <c r="D9" s="5" t="str">
        <v>accipiter</v>
      </c>
      <c r="E9" s="5" t="str">
        <v>Accipiter, accipitrine</v>
      </c>
    </row>
    <row customHeight="true" ht="15" r="10">
      <c r="A10" s="5" t="str">
        <v>acer-, acri-</v>
      </c>
      <c r="B10" s="5" t="str">
        <v>bitter, sharp, sour</v>
      </c>
      <c r="C10" s="5" t="str">
        <v>Latin</v>
      </c>
      <c r="D10" s="5" t="str">
        <v>ācer, ācris, acerbus, acere</v>
      </c>
      <c r="E10" s="5" t="str">
        <v>acerbic, acrid, acrimonious, acrimony, exacerbate</v>
      </c>
    </row>
    <row customHeight="true" ht="15" r="11">
      <c r="A11" s="5" t="str">
        <v>acet-</v>
      </c>
      <c r="B11" s="5" t="str">
        <v>sour, vinegar</v>
      </c>
      <c r="C11" s="5" t="str">
        <v>Latin</v>
      </c>
      <c r="D11" s="5" t="str">
        <v>acētum</v>
      </c>
      <c r="E11" s="5" t="str">
        <v>acetabulum, acetate, acetic, acetone, acetum, triacetate</v>
      </c>
    </row>
    <row customHeight="true" ht="15" r="12">
      <c r="A12" s="5" t="str">
        <v>acid-</v>
      </c>
      <c r="B12" s="5" t="str">
        <v>acidic, sour</v>
      </c>
      <c r="C12" s="5" t="str">
        <v>Latin</v>
      </c>
      <c r="D12" s="5" t="str">
        <v>acidus</v>
      </c>
      <c r="E12" s="5" t="str">
        <v>acidiferous, acidity, acidosis, acidulation, acidulous</v>
      </c>
    </row>
    <row customHeight="true" ht="15" r="13">
      <c r="A13" s="5" t="str">
        <v>acr-</v>
      </c>
      <c r="B13" s="5" t="str">
        <v>height, summit, tip</v>
      </c>
      <c r="C13" s="5" t="str">
        <v>Greek</v>
      </c>
      <c r="D13" s="5" t="str">
        <v>ἀκή (akḗ), ἄκρος (ákros) "high", "extreme", ἄκρον (ákron)</v>
      </c>
      <c r="E13" s="5" t="str">
        <v>acrobat, acrobatics, acrochordon, acromegalia, acromegaly, acromion, acronym, acrophobia, acropolis, acrostic, acroterion, acrotomophilia</v>
      </c>
    </row>
    <row customHeight="true" ht="15" r="14">
      <c r="A14" s="5" t="str">
        <v>actin-</v>
      </c>
      <c r="B14" s="5" t="str">
        <v>beam, ray</v>
      </c>
      <c r="C14" s="5" t="str">
        <v>Greek</v>
      </c>
      <c r="D14" s="5" t="str">
        <v>ἀκτίς, ἀκτῖνος (aktís, aktînos)</v>
      </c>
      <c r="E14" s="5" t="str">
        <v>actinic, actinism, actinium, actinocerid, actinodrome, actinoid, actinomere, actinometer, actinomorphic, actinomyces, actinophryid, actinopod, Actinopterygii, actinotherapy, actinozoa</v>
      </c>
    </row>
    <row customHeight="true" ht="15" r="15">
      <c r="A15" s="5" t="str">
        <v>acu-, acut-</v>
      </c>
      <c r="B15" s="5" t="str">
        <v>sharp, pointed</v>
      </c>
      <c r="C15" s="5" t="str">
        <v>Latin</v>
      </c>
      <c r="D15" s="5" t="str">
        <v>acutus, past participle of acuere "to sharpen", from acus "needle"</v>
      </c>
      <c r="E15" s="5" t="str">
        <v>acerose, acupuncture, acumen, acute, acutifoliate</v>
      </c>
    </row>
    <row customHeight="true" ht="15" r="16">
      <c r="A16" s="5" t="str">
        <v>ad-, a-, ac-, af-, ag-, al-, am-, an-, ap-, ar-, as-, at-</v>
      </c>
      <c r="B16" s="5" t="str">
        <v>movement to or toward; in addition to</v>
      </c>
      <c r="C16" s="5" t="str">
        <v>Latin</v>
      </c>
      <c r="D16" s="5" t="str">
        <v>ad "to", "toward"</v>
      </c>
      <c r="E16" s="5" t="str">
        <v>accept, accurate, adapt, affect, agglomerate, aggregate, aggression, allege, allude, ammunition, annectent, approximate, arreption, arride, arrogant, ascend, assault, assimilate, attend, attract</v>
      </c>
    </row>
    <row customHeight="true" ht="15" r="17">
      <c r="A17" s="5" t="str">
        <v>aden-</v>
      </c>
      <c r="B17" s="5" t="str">
        <v>gland</v>
      </c>
      <c r="C17" s="5" t="str">
        <v>Greek</v>
      </c>
      <c r="D17" s="5" t="str">
        <v>ἀδήν, ἀδένος (adḗn, adénos)</v>
      </c>
      <c r="E17" s="5" t="str">
        <v>adenocarcinoma, adenoid, adenoidectomy, adenology, adenoma, adenomyosis, adenosis</v>
      </c>
    </row>
    <row customHeight="true" ht="15" r="18">
      <c r="A18" s="5" t="str">
        <v>adip-</v>
      </c>
      <c r="B18" s="5" t="str">
        <v>fat</v>
      </c>
      <c r="C18" s="5" t="str">
        <v>Latin</v>
      </c>
      <c r="D18" s="5" t="str">
        <v>adeps, adipis "fat"</v>
      </c>
      <c r="E18" s="5" t="str">
        <v>adipocellular, adipose</v>
      </c>
    </row>
    <row customHeight="true" ht="15" r="19">
      <c r="A19" s="5" t="str">
        <v>aer- (ΑΕΡ)</v>
      </c>
      <c r="B19" s="5" t="str">
        <v>lift, raise</v>
      </c>
      <c r="C19" s="5" t="str">
        <v>Greek</v>
      </c>
      <c r="D19" s="5" t="str">
        <v>ἀείρειν (aeírein), ἀορτή (aortḗ), αἰρόμενον, ἀϝείρω</v>
      </c>
      <c r="E19" s="5" t="str">
        <v>aorta, aortic, endaortitis, meteor, meteorology</v>
      </c>
    </row>
    <row customHeight="true" ht="15" r="20">
      <c r="A20" s="5" t="str">
        <v>aer-</v>
      </c>
      <c r="B20" s="5" t="str">
        <v>air, atmosphere</v>
      </c>
      <c r="C20" s="5" t="str">
        <v>Greek</v>
      </c>
      <c r="D20" s="5" t="str">
        <v>ἀήρ, ἀέρος (aḗr, aéros) "air"</v>
      </c>
      <c r="E20" s="5" t="str">
        <v>aerobic, aerodynamic, aeronautics, aeroplane, aerorrhachia, aerosol, aerotitis</v>
      </c>
    </row>
    <row customHeight="true" ht="15" r="21">
      <c r="A21" s="5" t="str">
        <v>aesth-</v>
      </c>
      <c r="B21" s="5" t="str">
        <v>feeling, sensation</v>
      </c>
      <c r="C21" s="5" t="str">
        <v>Greek</v>
      </c>
      <c r="D21" s="5" t="str">
        <v>αἰσθητός (aisthētós), αἰσθητικός (aisthētikós) "of sense perception" from αἰσθάνεσθαι (aisthánesthai) "to perceive"</v>
      </c>
      <c r="E21" s="5" t="str">
        <v>aesthesia, aesthesis, aesthete, aesthetics, anaesthetic, synesthesia</v>
      </c>
    </row>
    <row customHeight="true" ht="15" r="22">
      <c r="A22" s="5" t="str">
        <v>aether-, ether-</v>
      </c>
      <c r="B22" s="5" t="str">
        <v>upper pure, bright air</v>
      </c>
      <c r="C22" s="5" t="str">
        <v>Greek</v>
      </c>
      <c r="D22" s="5" t="str">
        <v>αἴθειν (aíthein), αἰθήρ (aithḗr)</v>
      </c>
      <c r="E22" s="5" t="str">
        <v>ether, ethereal, etheric, hypaethros</v>
      </c>
    </row>
    <row customHeight="true" ht="15" r="23">
      <c r="A23" s="5" t="str">
        <v>aev-, ev-</v>
      </c>
      <c r="B23" s="5" t="str">
        <v>age</v>
      </c>
      <c r="C23" s="5" t="str">
        <v>Latin</v>
      </c>
      <c r="D23" s="5" t="str">
        <v>aevum</v>
      </c>
      <c r="E23" s="5" t="str">
        <v>age, coeval, eon, eternal, longevity, medieval, primeval</v>
      </c>
    </row>
    <row customHeight="true" ht="15" r="24">
      <c r="A24" s="5" t="str">
        <v>ag-, -ig-, act-</v>
      </c>
      <c r="B24" s="5" t="str">
        <v>do, go, move</v>
      </c>
      <c r="C24" s="5" t="str">
        <v>Latin</v>
      </c>
      <c r="D24" s="5" t="str">
        <v>agere, actus</v>
      </c>
      <c r="E24" s="5" t="str">
        <v>act, action, actor, agenda, agent, agile, agitate, ambiguous, castigate, cogent, cogitate, cogitation, excogitate, mitigate, navigate</v>
      </c>
    </row>
    <row customHeight="true" ht="15" r="25">
      <c r="A25" s="5" t="str">
        <v>ag-</v>
      </c>
      <c r="B25" s="5" t="str">
        <v>lead</v>
      </c>
      <c r="C25" s="5" t="str">
        <v>Greek</v>
      </c>
      <c r="D25" s="5" t="str">
        <v>ἄγειν (ágein) (cognate with Latin agere), ἀγωγός (agōgós)</v>
      </c>
      <c r="E25" s="5" t="str">
        <v>agony, antagonist, antagonize, demagogue, pedagogue, pedagogy, strategy, synagogue</v>
      </c>
    </row>
    <row customHeight="true" ht="15" r="26">
      <c r="A26" s="5" t="str">
        <v>agap-</v>
      </c>
      <c r="B26" s="5" t="str">
        <v>love</v>
      </c>
      <c r="C26" s="5" t="str">
        <v>Greek</v>
      </c>
      <c r="D26" s="5" t="str">
        <v>ἀγάπη (agápē)</v>
      </c>
      <c r="E26" s="5" t="str">
        <v>agape</v>
      </c>
    </row>
    <row customHeight="true" ht="15" r="27">
      <c r="A27" s="5" t="str">
        <v>agr-</v>
      </c>
      <c r="B27" s="5" t="str">
        <v>field</v>
      </c>
      <c r="C27" s="5" t="str">
        <v>Greek</v>
      </c>
      <c r="D27" s="5" t="str">
        <v>ἀγρός, ἀγροῦ (agrós, agroû)</v>
      </c>
      <c r="E27" s="5" t="str">
        <v>agronomist, agronomy</v>
      </c>
    </row>
    <row customHeight="true" ht="15" r="28">
      <c r="A28" s="5" t="str">
        <v>agri-, -egri-</v>
      </c>
      <c r="B28" s="5" t="str">
        <v>field</v>
      </c>
      <c r="C28" s="5" t="str">
        <v>Latin</v>
      </c>
      <c r="D28" s="5" t="str">
        <v>ager, agris "field, country"</v>
      </c>
      <c r="E28" s="5" t="str">
        <v>agriculture, peregrine</v>
      </c>
    </row>
    <row customHeight="true" ht="15" r="29">
      <c r="A29" s="5" t="str">
        <v>ailur-</v>
      </c>
      <c r="B29" s="5" t="str">
        <v>cat</v>
      </c>
      <c r="C29" s="5" t="str">
        <v>Greek</v>
      </c>
      <c r="D29" s="5" t="str">
        <v>αἴλουρος (aílouros)</v>
      </c>
      <c r="E29" s="5" t="str">
        <v>Ailuroedus, ailuromancy, ailurophile, ailurophilia, ailurophobia</v>
      </c>
    </row>
    <row customHeight="true" ht="15" r="30">
      <c r="A30" s="5" t="str">
        <v>alac-</v>
      </c>
      <c r="B30" s="5" t="str">
        <v>cheerful</v>
      </c>
      <c r="C30" s="5" t="str">
        <v>Latin</v>
      </c>
      <c r="D30" s="5" t="str">
        <v>alacer</v>
      </c>
      <c r="E30" s="5" t="str">
        <v>alacrity, allegro</v>
      </c>
    </row>
    <row customHeight="true" ht="15" r="31">
      <c r="A31" s="5" t="str">
        <v>alb-</v>
      </c>
      <c r="B31" s="5" t="str">
        <v>dull white</v>
      </c>
      <c r="C31" s="5" t="str">
        <v>Latin</v>
      </c>
      <c r="D31" s="5" t="str">
        <v>albus</v>
      </c>
      <c r="E31" s="5" t="str">
        <v>albedo, albino, albumen</v>
      </c>
    </row>
    <row customHeight="true" ht="15" r="32">
      <c r="A32" s="5" t="str">
        <v>alcyon-</v>
      </c>
      <c r="B32" s="5" t="str">
        <v>kingfisher</v>
      </c>
      <c r="C32" s="5" t="str">
        <v>Greek</v>
      </c>
      <c r="D32" s="5" t="str">
        <v>ἀλκυών, ἀλκυόνος (alkuṓn, alkuónos)</v>
      </c>
      <c r="E32" s="5" t="str">
        <v>Halcyon, halcyon</v>
      </c>
    </row>
    <row customHeight="true" ht="15" r="33">
      <c r="A33" s="5" t="str">
        <v>ale- (ΑΛ)</v>
      </c>
      <c r="B33" s="5" t="str">
        <v>wheat flour</v>
      </c>
      <c r="C33" s="5" t="str">
        <v>Greek</v>
      </c>
      <c r="D33" s="5" t="str">
        <v>ἀλέω, ἄλευρον (áleuron), ἀλείατα</v>
      </c>
      <c r="E33" s="5" t="str">
        <v>aleuromancy, aleurone, aleuronic</v>
      </c>
    </row>
    <row customHeight="true" ht="15" r="34">
      <c r="A34" s="5" t="str">
        <v>alg-</v>
      </c>
      <c r="B34" s="5" t="str">
        <v>pain</v>
      </c>
      <c r="C34" s="5" t="str">
        <v>Greek</v>
      </c>
      <c r="D34" s="5" t="str">
        <v>ἄλγος (álgos), ἀλγεινός, ἀλγεῖν (algeîn), ἄλγησις (álgēsis)</v>
      </c>
      <c r="E34" s="5" t="str">
        <v>analgesic, arthralgia, neuralgia, nostalgia</v>
      </c>
    </row>
    <row customHeight="true" ht="15" r="35">
      <c r="A35" s="5" t="str">
        <v>ali-, alter-</v>
      </c>
      <c r="B35" s="5" t="str">
        <v>other</v>
      </c>
      <c r="C35" s="5" t="str">
        <v>Latin</v>
      </c>
      <c r="D35" s="5" t="str">
        <v>alius</v>
      </c>
      <c r="E35" s="5" t="str">
        <v>alias, alibi, alien, alter, alternate, altruism</v>
      </c>
    </row>
    <row customHeight="true" ht="15" r="36">
      <c r="A36" s="5" t="str">
        <v>all-</v>
      </c>
      <c r="B36" s="5" t="str">
        <v>other</v>
      </c>
      <c r="C36" s="5" t="str">
        <v>Greek</v>
      </c>
      <c r="D36" s="5" t="str">
        <v>ἄλλος (állos)</v>
      </c>
      <c r="E36" s="5" t="str">
        <v>allegory, allogenic, allograph, allophone, parallactic, parallax</v>
      </c>
    </row>
    <row customHeight="true" ht="15" r="37">
      <c r="A37" s="5" t="str">
        <v>allel-</v>
      </c>
      <c r="B37" s="5" t="str">
        <v>one another</v>
      </c>
      <c r="C37" s="5" t="str">
        <v>Greek</v>
      </c>
      <c r="D37" s="5" t="str">
        <v>ἀλλήλων (allḗlōn)</v>
      </c>
      <c r="E37" s="5" t="str">
        <v>allele, allelomorph, allelotaxis, parallel, parallelism, parallelogon, parallelogram</v>
      </c>
    </row>
    <row customHeight="true" ht="15" r="38">
      <c r="A38" s="5" t="str">
        <v>alph-</v>
      </c>
      <c r="B38" s="5" t="str">
        <v>A, a</v>
      </c>
      <c r="C38" s="5" t="str">
        <v>Greek</v>
      </c>
      <c r="D38" s="5" t="str">
        <v>Α, α, ἄλφα (álpha)</v>
      </c>
      <c r="E38" s="5" t="str">
        <v>alphabet, alphabetic, analphabetic, panalphabetic, polyalphabetic</v>
      </c>
    </row>
    <row customHeight="true" ht="15" r="39">
      <c r="A39" s="5" t="str">
        <v>alphit-</v>
      </c>
      <c r="B39" s="5" t="str">
        <v>barley</v>
      </c>
      <c r="C39" s="5" t="str">
        <v>Greek</v>
      </c>
      <c r="D39" s="5" t="str">
        <v>ἀλφός (alphós), ἄλφιτον, ἀλφίτου (álphiton, alphítou)</v>
      </c>
      <c r="E39" s="5" t="str">
        <v>alphitomancy</v>
      </c>
    </row>
    <row customHeight="true" ht="15" r="40">
      <c r="A40" s="5" t="str">
        <v>alt-</v>
      </c>
      <c r="B40" s="5" t="str">
        <v>high, deep</v>
      </c>
      <c r="C40" s="5" t="str">
        <v>Latin</v>
      </c>
      <c r="D40" s="5" t="str">
        <v>altus, altitudo</v>
      </c>
      <c r="E40" s="5" t="str">
        <v>altimeter, altitude</v>
      </c>
    </row>
    <row customHeight="true" ht="15" r="41">
      <c r="A41" s="5" t="str">
        <v>am-, amat-</v>
      </c>
      <c r="B41" s="5" t="str">
        <v>love, liking</v>
      </c>
      <c r="C41" s="5" t="str">
        <v>Latin</v>
      </c>
      <c r="D41" s="5" t="str">
        <v>amāre, amatus, amor</v>
      </c>
      <c r="E41" s="5" t="str">
        <v>amateur, amatory, amenity, amorous, enamoured</v>
      </c>
    </row>
    <row customHeight="true" ht="15" r="42">
      <c r="A42" s="5" t="str">
        <v>am-, amic-, -imic-</v>
      </c>
      <c r="B42" s="5" t="str">
        <v>friend</v>
      </c>
      <c r="C42" s="5" t="str">
        <v>Latin</v>
      </c>
      <c r="D42" s="5" t="str">
        <v>amicus</v>
      </c>
      <c r="E42" s="5" t="str">
        <v>amiable, amicable, amity, enemy, enmity, inimical</v>
      </c>
    </row>
    <row customHeight="true" ht="15" r="43">
      <c r="A43" s="5" t="str">
        <v>amath-</v>
      </c>
      <c r="B43" s="5" t="str">
        <v>sand</v>
      </c>
      <c r="C43" s="5" t="str">
        <v>Greek</v>
      </c>
      <c r="D43" s="5"/>
      <c r="E43" s="5"/>
    </row>
    <row customHeight="true" ht="15" r="44">
      <c r="A44" s="5" t="str">
        <v>ambi-, am-, amb-, ambo-, an-</v>
      </c>
      <c r="B44" s="5" t="str">
        <v>both, on both sides</v>
      </c>
      <c r="C44" s="5" t="str">
        <v>Latin</v>
      </c>
      <c r="D44" s="5" t="str">
        <v>ambi</v>
      </c>
      <c r="E44" s="5" t="str">
        <v>ambidexterity, ambient, ambiguous, ambit, ambition, ambivalent, amboceptor, amputation, ancipital, andante</v>
      </c>
    </row>
    <row customHeight="true" ht="15" r="45">
      <c r="A45" s="5" t="str">
        <v>ambly-</v>
      </c>
      <c r="B45" s="5" t="str">
        <v>dull</v>
      </c>
      <c r="C45" s="5" t="str">
        <v>Greek</v>
      </c>
      <c r="D45" s="5" t="str">
        <v>ἀμβλύς (amblús)</v>
      </c>
      <c r="E45" s="5" t="str">
        <v>amblygeustia, amblygonite, amblyopia, Amblypoda</v>
      </c>
    </row>
    <row customHeight="true" ht="15" r="46">
      <c r="A46" s="5" t="str">
        <v>ambul-</v>
      </c>
      <c r="B46" s="5" t="str">
        <v>walk</v>
      </c>
      <c r="C46" s="5" t="str">
        <v>Latin</v>
      </c>
      <c r="D46" s="5" t="str">
        <v>ambulare</v>
      </c>
      <c r="E46" s="5" t="str">
        <v>ambulance, ambulatory, preamble</v>
      </c>
    </row>
    <row customHeight="true" ht="15" r="47">
      <c r="A47" s="5" t="str">
        <v>amm-</v>
      </c>
      <c r="B47" s="5" t="str">
        <v>sand</v>
      </c>
      <c r="C47" s="5" t="str">
        <v>Greek</v>
      </c>
      <c r="D47" s="5" t="str">
        <v>ἄμμος (ámmos), ἄμαθος (ámathos)</v>
      </c>
      <c r="E47" s="5" t="str">
        <v>amathophobia, Ammophila</v>
      </c>
    </row>
    <row customHeight="true" ht="15" r="48">
      <c r="A48" s="5" t="str">
        <v>amn-</v>
      </c>
      <c r="B48" s="5" t="str">
        <v>lamb</v>
      </c>
      <c r="C48" s="5" t="str">
        <v>Greek</v>
      </c>
      <c r="D48" s="5" t="str">
        <v>ἀμνός (amnós), ἀμνεῖος, ἀμνειός, ἀμνίον (amníon)</v>
      </c>
      <c r="E48" s="5" t="str">
        <v>amniocentesis, amnion, amnioscope, amniote, amniotic, anamniote</v>
      </c>
    </row>
    <row customHeight="true" ht="15" r="49">
      <c r="A49" s="5" t="str">
        <v>amph-, amphi-</v>
      </c>
      <c r="B49" s="5" t="str">
        <v>both, on both sides of, both kinds</v>
      </c>
      <c r="C49" s="5" t="str">
        <v>Greek</v>
      </c>
      <c r="D49" s="5" t="str">
        <v>ἀμφί (amphí) "on both sides"</v>
      </c>
      <c r="E49" s="5" t="str">
        <v>amphibian, amphibious, amphibole, amphibolic, amphimacer, Amphipoda, amphistyly, amphitheatre, amphoterism</v>
      </c>
    </row>
    <row customHeight="true" ht="15" r="50">
      <c r="A50" s="5" t="str">
        <v>ampl-</v>
      </c>
      <c r="B50" s="5" t="str">
        <v>ample, abundant, bountiful, large</v>
      </c>
      <c r="C50" s="5" t="str">
        <v>Latin</v>
      </c>
      <c r="D50" s="5" t="str">
        <v>amplus</v>
      </c>
      <c r="E50" s="5" t="str">
        <v>ample, amplify, amplitude</v>
      </c>
    </row>
    <row customHeight="true" ht="15" r="51">
      <c r="A51" s="5" t="str">
        <v>amygdal-</v>
      </c>
      <c r="B51" s="5" t="str">
        <v>almond</v>
      </c>
      <c r="C51" s="5" t="str">
        <v>Greek</v>
      </c>
      <c r="D51" s="5" t="str">
        <v>ἀμυγδάλη (amugdálē), ἀμύγδαλον (amúgdalon)</v>
      </c>
      <c r="E51" s="5" t="str">
        <v>almond, amygdala, amygdale, amygdalin, amygdaloid, amygdule</v>
      </c>
    </row>
    <row customHeight="true" ht="15" r="52">
      <c r="A52" s="5" t="str">
        <v>an-, a-, am-, ar-</v>
      </c>
      <c r="B52" s="5" t="str">
        <v>not, without</v>
      </c>
      <c r="C52" s="5" t="str">
        <v>Greek</v>
      </c>
      <c r="D52" s="5" t="str">
        <v>Greek ἀν-/ἀ- "not"</v>
      </c>
      <c r="E52" s="5" t="str">
        <v>ambrosia, anaerobic, anhydrous, arrhythmia, atheism, atypical</v>
      </c>
    </row>
    <row customHeight="true" ht="15" r="53">
      <c r="A53" s="5" t="str">
        <v>ana-, am-, an-</v>
      </c>
      <c r="B53" s="5" t="str">
        <v>again, against, back, up</v>
      </c>
      <c r="C53" s="5" t="str">
        <v>Greek</v>
      </c>
      <c r="D53" s="5" t="str">
        <v>ἀνά (aná)</v>
      </c>
      <c r="E53" s="5" t="str">
        <v>anagram, anabaptist, anaphylaxis, anarrhexis, anion, anode</v>
      </c>
    </row>
    <row customHeight="true" ht="15" r="54">
      <c r="A54" s="5" t="str">
        <v>andr- (ΑΝΕΡ)</v>
      </c>
      <c r="B54" s="5" t="str">
        <v>male, masculine</v>
      </c>
      <c r="C54" s="5" t="str">
        <v>Greek</v>
      </c>
      <c r="D54" s="5" t="str">
        <v>ἀνήρ, ἀνδρός (anḗr, andrós), ἀνδρότης</v>
      </c>
      <c r="E54" s="5" t="str">
        <v>Alexander, androcentric, androcentrism, androgen, androgenous, androgyne, androgynous, androgyny, android, andrology, androphobia, androspore, diandry, misandry, monandry, philander, polyandrous, polyandry, protandry, pseudandry, synandrous</v>
      </c>
    </row>
    <row customHeight="true" ht="15" r="55">
      <c r="A55" s="5" t="str">
        <v>anem- (ΑΝ)</v>
      </c>
      <c r="B55" s="5" t="str">
        <v>wind</v>
      </c>
      <c r="C55" s="5" t="str">
        <v>Greek</v>
      </c>
      <c r="D55" s="5" t="str">
        <v>ἄνεμος (ánemos)</v>
      </c>
      <c r="E55" s="5" t="str">
        <v>anemograph, anemometer, anemometric, anemone, anemophilous, anemophily, anemophobia, anemoscope, anemotropism</v>
      </c>
    </row>
    <row customHeight="true" ht="15" r="56">
      <c r="A56" s="5" t="str">
        <v>anim-</v>
      </c>
      <c r="B56" s="5" t="str">
        <v>breath, life, spirit</v>
      </c>
      <c r="C56" s="5" t="str">
        <v>Latin</v>
      </c>
      <c r="D56" s="5" t="str">
        <v>anima "breath"</v>
      </c>
      <c r="E56" s="5" t="str">
        <v>animal, animation</v>
      </c>
    </row>
    <row customHeight="true" ht="15" r="57">
      <c r="A57" s="5" t="str">
        <v>ann-, -enn-</v>
      </c>
      <c r="B57" s="5" t="str">
        <v>year, yearly</v>
      </c>
      <c r="C57" s="5" t="str">
        <v>Latin</v>
      </c>
      <c r="D57" s="5" t="str">
        <v>annus "year"</v>
      </c>
      <c r="E57" s="5" t="str">
        <v>anniversary, annual, centennial, millennium, perennial</v>
      </c>
    </row>
    <row customHeight="true" ht="15" r="58">
      <c r="A58" s="5" t="str">
        <v>ant-, anti-</v>
      </c>
      <c r="B58" s="5" t="str">
        <v>against, opposed to, preventive</v>
      </c>
      <c r="C58" s="5" t="str">
        <v>Greek</v>
      </c>
      <c r="D58" s="5" t="str">
        <v>ἀντί (antí) "against"</v>
      </c>
      <c r="E58" s="5" t="str">
        <v>antagonist, antagonize, antibiotic, antidote, antipodes, antirrhinum</v>
      </c>
    </row>
    <row customHeight="true" ht="15" r="59">
      <c r="A59" s="5" t="str">
        <v>ante-, anti-</v>
      </c>
      <c r="B59" s="5" t="str">
        <v>before, in front of, prior to; old</v>
      </c>
      <c r="C59" s="5" t="str">
        <v>Latin</v>
      </c>
      <c r="D59" s="5" t="str">
        <v>ante "before", "against"; see also antiquus "old"</v>
      </c>
      <c r="E59" s="5" t="str">
        <v>antebellum, antediluvian, anticipate, antiquarian, antiquate, antique, antiquity</v>
      </c>
    </row>
    <row customHeight="true" ht="15" r="60">
      <c r="A60" s="5" t="str">
        <v>anth-</v>
      </c>
      <c r="B60" s="5" t="str">
        <v>flower</v>
      </c>
      <c r="C60" s="5" t="str">
        <v>Greek</v>
      </c>
      <c r="D60" s="5" t="str">
        <v>ἀνθεῖν (antheîn), ἄνθος (ánthos), ἄνθησις (ánthēsis), ἄνθημα (ánthēma), ἀνθηρός (anthērós)</v>
      </c>
      <c r="E60" s="5" t="str">
        <v>anther, anthesis, Anthocoridae, anthodite, anthology, anthophobia, anthophore, Anthozoa, chrysanthemum, dianthus, enanthem, enanthema, exanthem, exanthematic, hydranth, hypanthium, perianth, zoanthid</v>
      </c>
    </row>
    <row customHeight="true" ht="15" r="61">
      <c r="A61" s="5" t="str">
        <v>anthrac-</v>
      </c>
      <c r="B61" s="5" t="str">
        <v>coal</v>
      </c>
      <c r="C61" s="5" t="str">
        <v>Greek</v>
      </c>
      <c r="D61" s="5" t="str">
        <v>ἄνθραξ, ἄνθρακος (ánthrax, ánthrakos)</v>
      </c>
      <c r="E61" s="5" t="str">
        <v>anthracite, anthracnose, anthracycline, anthrax</v>
      </c>
    </row>
    <row customHeight="true" ht="15" r="62">
      <c r="A62" s="5" t="str">
        <v>anthrop-</v>
      </c>
      <c r="B62" s="5" t="str">
        <v>human</v>
      </c>
      <c r="C62" s="5" t="str">
        <v>Greek</v>
      </c>
      <c r="D62" s="5" t="str">
        <v>ἄνθρωπος (ánthrōpos) "man"</v>
      </c>
      <c r="E62" s="5" t="str">
        <v>anthropology, anthroposophy, anthropomorphic, misanthrope, philanthropy</v>
      </c>
    </row>
    <row customHeight="true" ht="15" r="63">
      <c r="A63" s="5" t="str">
        <v>ap-, apo-</v>
      </c>
      <c r="B63" s="5" t="str">
        <v>away from, separate, at the farthest point</v>
      </c>
      <c r="C63" s="5" t="str">
        <v>Greek</v>
      </c>
      <c r="D63" s="5" t="str">
        <v>ἀπό (apó) "from, away, un-, quite", sometimes "changed, switched"</v>
      </c>
      <c r="E63" s="5" t="str">
        <v>aphelion, apocrine, apocryphal, apogee, aporrhinosis, apostasy, apostate</v>
      </c>
    </row>
    <row customHeight="true" ht="15" r="64">
      <c r="A64" s="5" t="str">
        <v>aper-</v>
      </c>
      <c r="B64" s="5" t="str">
        <v>open</v>
      </c>
      <c r="C64" s="5" t="str">
        <v>Latin</v>
      </c>
      <c r="D64" s="5" t="str">
        <v>aperire</v>
      </c>
      <c r="E64" s="5" t="str">
        <v>aperient, apéritif, aperitive, aperture, overt, overture, pert</v>
      </c>
    </row>
    <row customHeight="true" ht="15" r="65">
      <c r="A65" s="5" t="str">
        <v>aphrod-</v>
      </c>
      <c r="B65" s="5" t="str">
        <v>Aphrodite</v>
      </c>
      <c r="C65" s="5" t="str">
        <v>Greek</v>
      </c>
      <c r="D65" s="5" t="str">
        <v>Ἀφροδίτη (Aphrodítē), Ἀφροδίσιος (Aphrodísios), ἀφροδισιακόν (aphrodisiakón)</v>
      </c>
      <c r="E65" s="5" t="str">
        <v>aphrodisiac, pseudohermaphroditism</v>
      </c>
    </row>
    <row customHeight="true" ht="15" r="66">
      <c r="A66" s="5" t="str">
        <v>api-</v>
      </c>
      <c r="B66" s="5" t="str">
        <v>bee</v>
      </c>
      <c r="C66" s="5" t="str">
        <v>Latin</v>
      </c>
      <c r="D66" s="5" t="str">
        <v>apis</v>
      </c>
      <c r="E66" s="5" t="str">
        <v>apian, apiary, apicula, apium; Petrus Apianus</v>
      </c>
    </row>
    <row customHeight="true" ht="15" r="67">
      <c r="A67" s="5" t="str">
        <v>aqu-</v>
      </c>
      <c r="B67" s="5" t="str">
        <v>water</v>
      </c>
      <c r="C67" s="5" t="str">
        <v>Latin</v>
      </c>
      <c r="D67" s="5" t="str">
        <v>aqua</v>
      </c>
      <c r="E67" s="5" t="str">
        <v>acquacotta, akvavit, aqua vitae, aquaculture, aquamarine, aquarelle, aquarium, Aquarius, aquatic, aquatile, aqueduct, aqueous, aquifer, aquiferous, aquiform, gouache, semiaquatic</v>
      </c>
    </row>
    <row customHeight="true" ht="15" r="68">
      <c r="A68" s="5" t="str">
        <v>ara-</v>
      </c>
      <c r="B68" s="5" t="str">
        <v>plow, till</v>
      </c>
      <c r="C68" s="5" t="str">
        <v>Latin</v>
      </c>
      <c r="D68" s="5" t="str">
        <v>ărāre</v>
      </c>
      <c r="E68" s="5" t="str">
        <v>arability, arable, aration, aratory, exarate, exaration, inarable, nonarable</v>
      </c>
    </row>
    <row customHeight="true" ht="15" r="69">
      <c r="A69" s="5" t="str">
        <v>arachn-</v>
      </c>
      <c r="B69" s="5" t="str">
        <v>spider</v>
      </c>
      <c r="C69" s="5" t="str">
        <v>Greek</v>
      </c>
      <c r="D69" s="5" t="str">
        <v>ἀράχνης, ἀράχνη (arákhnē)</v>
      </c>
      <c r="E69" s="5" t="str">
        <v>Arachne, arachnid, arachnodactyly, arachnoid, arachnology, arachnophobia</v>
      </c>
    </row>
    <row customHeight="true" ht="15" r="70">
      <c r="A70" s="5" t="str">
        <v>arbit-</v>
      </c>
      <c r="B70" s="5" t="str">
        <v>judge</v>
      </c>
      <c r="C70" s="5" t="str">
        <v>Latin</v>
      </c>
      <c r="D70" s="5" t="str">
        <v>arbiter (from ad "to" + baetere "to come, go")</v>
      </c>
      <c r="E70" s="5" t="str">
        <v>arbiter, arbitrage, arbitrary, arbitration</v>
      </c>
    </row>
    <row customHeight="true" ht="15" r="71">
      <c r="A71" s="5" t="str">
        <v>arcan-</v>
      </c>
      <c r="B71" s="5" t="str">
        <v>box</v>
      </c>
      <c r="C71" s="5" t="str">
        <v>Latin</v>
      </c>
      <c r="D71" s="5" t="str">
        <v>arcanus</v>
      </c>
      <c r="E71" s="5" t="str">
        <v>arcane, arcanum</v>
      </c>
    </row>
    <row customHeight="true" ht="15" r="72">
      <c r="A72" s="5" t="str">
        <v>arch-, arche-, archi-</v>
      </c>
      <c r="B72" s="5" t="str">
        <v>ruler</v>
      </c>
      <c r="C72" s="5" t="str">
        <v>Greek</v>
      </c>
      <c r="D72" s="5" t="str">
        <v>ἄρχειν (árkhein), ἄρχων (árkhōn), ἀρχή (arkhḗ) "rule" (in compounds: ἀρχε-, ἀρχι-)</v>
      </c>
      <c r="E72" s="5" t="str">
        <v>anarchism, anarchist, anarchy, andrarchy, antarchy, archangel, archetype, architect, archon, autarch, autarchism, autarchy, eparch, eparchy, exarch, gynarchy, monarch, monarchism, monarchist, monarchy, navarch, octarchy, oligarchy, patriarchy, plutarchy, polyarchy, synarchism, synarchy, tetrarchy, triarchy, trierarch</v>
      </c>
    </row>
    <row customHeight="true" ht="15" r="73">
      <c r="A73" s="5" t="str">
        <v>archae-, arche-</v>
      </c>
      <c r="B73" s="5" t="str">
        <v>ancient</v>
      </c>
      <c r="C73" s="5" t="str">
        <v>Greek</v>
      </c>
      <c r="D73" s="5" t="str">
        <v>ἀρχαῖος (arkhaîos) "ancient" from ἀρχή (arkhḗ) "rule"</v>
      </c>
      <c r="E73" s="5" t="str">
        <v>Archaea, archaeoastronomy, archaeology, archaic, archaism, archegonium, archeology</v>
      </c>
    </row>
    <row customHeight="true" ht="15" r="74">
      <c r="A74" s="5" t="str">
        <v>arct-</v>
      </c>
      <c r="B74" s="5" t="str">
        <v>Relating to the North Pole or the region near it; relating to cold</v>
      </c>
      <c r="C74" s="5" t="str">
        <v>Greek</v>
      </c>
      <c r="D74" s="5" t="str">
        <v>ἄρκτος (árktos) "bear", ἀρκτικός (arktikós)</v>
      </c>
      <c r="E74" s="5" t="str">
        <v>Antarctic, arctic, Arctic Ocean, palearctic</v>
      </c>
    </row>
    <row customHeight="true" ht="15" r="75">
      <c r="A75" s="5" t="str">
        <v>ard-</v>
      </c>
      <c r="B75" s="5" t="str">
        <v>heat, glow, passion</v>
      </c>
      <c r="C75" s="5" t="str">
        <v>Latin</v>
      </c>
      <c r="D75" s="5" t="str">
        <v>ardere "to burn", arsus</v>
      </c>
      <c r="E75" s="5" t="str">
        <v>ardent, ardor, arson</v>
      </c>
    </row>
    <row customHeight="true" ht="15" r="76">
      <c r="A76" s="5" t="str">
        <v>ardu-</v>
      </c>
      <c r="B76" s="5" t="str">
        <v>difficult</v>
      </c>
      <c r="C76" s="5" t="str">
        <v>Latin</v>
      </c>
      <c r="D76" s="5" t="str">
        <v>arduus "high, steep"</v>
      </c>
      <c r="E76" s="5" t="str">
        <v>arduous</v>
      </c>
    </row>
    <row customHeight="true" ht="15" r="77">
      <c r="A77" s="5" t="str">
        <v>aret-</v>
      </c>
      <c r="B77" s="5" t="str">
        <v>virtue</v>
      </c>
      <c r="C77" s="5" t="str">
        <v>Greek</v>
      </c>
      <c r="D77" s="5" t="str">
        <v>ἀρετή, ἀρετῆς (aretḗ, aretês)</v>
      </c>
      <c r="E77" s="5" t="str">
        <v>aretaic, arete</v>
      </c>
    </row>
    <row customHeight="true" ht="15" r="78">
      <c r="A78" s="5" t="str">
        <v>argent-</v>
      </c>
      <c r="B78" s="5" t="str">
        <v>silver</v>
      </c>
      <c r="C78" s="5" t="str">
        <v>Latin</v>
      </c>
      <c r="D78" s="5" t="str">
        <v>argentum</v>
      </c>
      <c r="E78" s="5" t="str">
        <v>argent, Argentina</v>
      </c>
    </row>
    <row customHeight="true" ht="15" r="79">
      <c r="A79" s="5" t="str">
        <v>arid-</v>
      </c>
      <c r="B79" s="5" t="str">
        <v>be dry</v>
      </c>
      <c r="C79" s="5" t="str">
        <v>Latin</v>
      </c>
      <c r="D79" s="5" t="str">
        <v>ārēre "be dry or parched"</v>
      </c>
      <c r="E79" s="5" t="str">
        <v>arid</v>
      </c>
    </row>
    <row customHeight="true" ht="15" r="80">
      <c r="A80" s="5" t="str">
        <v>arist-</v>
      </c>
      <c r="B80" s="5" t="str">
        <v>excellence</v>
      </c>
      <c r="C80" s="5" t="str">
        <v>Greek</v>
      </c>
      <c r="D80" s="5" t="str">
        <v>ἄριστος (áristos)</v>
      </c>
      <c r="E80" s="5" t="str">
        <v>aristocracy, aristocrat</v>
      </c>
    </row>
    <row customHeight="true" ht="15" r="81">
      <c r="A81" s="5" t="str">
        <v>arithm-</v>
      </c>
      <c r="B81" s="5" t="str">
        <v>count, number</v>
      </c>
      <c r="C81" s="5" t="str">
        <v>Greek</v>
      </c>
      <c r="D81" s="5" t="str">
        <v>ἀριθμός (arithmós), ἀριθμέω, ἀριθμητικός (arithmētikós)</v>
      </c>
      <c r="E81" s="5" t="str">
        <v>antilogarithm, arithmetic, arithmomania, logarithm, logarithmic</v>
      </c>
    </row>
    <row customHeight="true" ht="15" r="82">
      <c r="A82" s="5" t="str">
        <v>arsen-</v>
      </c>
      <c r="B82" s="5" t="str">
        <v>male</v>
      </c>
      <c r="C82" s="5" t="str">
        <v>Greek</v>
      </c>
      <c r="D82" s="5" t="str">
        <v>ἄρσην, ἄρσενος (ársēn, ársenos), ἀρσενικός (arsenikós)</v>
      </c>
      <c r="E82" s="5" t="str">
        <v>arsenopyrite</v>
      </c>
    </row>
    <row customHeight="true" ht="15" r="83">
      <c r="A83" s="5" t="str">
        <v>art-</v>
      </c>
      <c r="B83" s="5" t="str">
        <v>art, skill</v>
      </c>
      <c r="C83" s="5" t="str">
        <v>Latin</v>
      </c>
      <c r="D83" s="5" t="str">
        <v>ars, artis</v>
      </c>
      <c r="E83" s="5" t="str">
        <v>artifact, artifice, artificial, artificiality, artisan</v>
      </c>
    </row>
    <row customHeight="true" ht="15" r="84">
      <c r="A84" s="5" t="str">
        <v>arthr-</v>
      </c>
      <c r="B84" s="5" t="str">
        <v>joint</v>
      </c>
      <c r="C84" s="5" t="str">
        <v>Greek</v>
      </c>
      <c r="D84" s="5" t="str">
        <v>ἄρθρον (árthron)</v>
      </c>
      <c r="E84" s="5" t="str">
        <v>anarthria, arthritic, arthritis, arthrogryposis, arthropathy, arthroplasty, arthropod, arthroscope, arthroscopic, arthroscopy, arthrosis, dysarthria, osteoarthritis, spondyloarthropathy</v>
      </c>
    </row>
    <row customHeight="true" ht="15" r="85">
      <c r="A85" s="5" t="str">
        <v>arti-</v>
      </c>
      <c r="B85" s="5" t="str">
        <v>even</v>
      </c>
      <c r="C85" s="5" t="str">
        <v>Greek</v>
      </c>
      <c r="D85" s="5" t="str">
        <v>ἄρτιος (ártios), ἀρτιότης "evenness", ἀρτιάκις</v>
      </c>
      <c r="E85" s="5" t="str">
        <v>artiodactyl, artiodactylous</v>
      </c>
    </row>
    <row customHeight="true" ht="15" r="86">
      <c r="A86" s="5" t="str">
        <v>asc-</v>
      </c>
      <c r="B86" s="5" t="str">
        <v>bag</v>
      </c>
      <c r="C86" s="5" t="str">
        <v>Greek</v>
      </c>
      <c r="D86" s="5" t="str">
        <v>ἀσκός (askós), ἀσκίδιον (askídion)</v>
      </c>
      <c r="E86" s="5" t="str">
        <v>ascidium, ascites, ascitic, ascocarp, ascoma, ascomycete, Ascomycota, ascospore, ascus</v>
      </c>
    </row>
    <row customHeight="true" ht="15" r="87">
      <c r="A87" s="5" t="str">
        <v>asin-</v>
      </c>
      <c r="B87" s="5" t="str">
        <v>ass</v>
      </c>
      <c r="C87" s="5" t="str">
        <v>Latin</v>
      </c>
      <c r="D87" s="5" t="str">
        <v>asinus</v>
      </c>
      <c r="E87" s="5" t="str">
        <v>asinine, ass, easel</v>
      </c>
    </row>
    <row customHeight="true" ht="15" r="88">
      <c r="A88" s="5" t="str">
        <v>asper-</v>
      </c>
      <c r="B88" s="5" t="str">
        <v>rough</v>
      </c>
      <c r="C88" s="5" t="str">
        <v>Latin</v>
      </c>
      <c r="D88" s="5" t="str">
        <v>asper "rough"</v>
      </c>
      <c r="E88" s="5" t="str">
        <v>asperity, exasperate</v>
      </c>
    </row>
    <row customHeight="true" ht="15" r="89">
      <c r="A89" s="5" t="str">
        <v>aspr-</v>
      </c>
      <c r="B89" s="5" t="str">
        <v>white</v>
      </c>
      <c r="C89" s="5" t="str">
        <v>Greek</v>
      </c>
      <c r="D89" s="5" t="str">
        <v>ἄσπρος (áspros)</v>
      </c>
      <c r="E89" s="5" t="str">
        <v>diaper</v>
      </c>
    </row>
    <row customHeight="true" ht="15" r="90">
      <c r="A90" s="5" t="str">
        <v>aster-, astr-</v>
      </c>
      <c r="B90" s="5" t="str">
        <v>star, star-shaped</v>
      </c>
      <c r="C90" s="5" t="str">
        <v>Greek</v>
      </c>
      <c r="D90" s="5" t="str">
        <v>ἀστήρ, ἀστέρος (astḗr, astéros), ἄστρον (ástron) "star"</v>
      </c>
      <c r="E90" s="5" t="str">
        <v>aster, asterisk, asteroid, astrology, astronomy, astronaut, diasterism geaster, monaster</v>
      </c>
    </row>
    <row customHeight="true" ht="15" r="91">
      <c r="A91" s="5" t="str">
        <v>asthen-</v>
      </c>
      <c r="B91" s="5" t="str">
        <v>weak</v>
      </c>
      <c r="C91" s="5" t="str">
        <v>Greek</v>
      </c>
      <c r="D91" s="5" t="str">
        <v>ἀσθενής (asthenḗs)</v>
      </c>
      <c r="E91" s="5" t="str">
        <v>asthenopia, asthenosphere, asthenozoospermia</v>
      </c>
    </row>
    <row customHeight="true" ht="15" r="92">
      <c r="A92" s="5" t="str">
        <v>ather-</v>
      </c>
      <c r="B92" s="5" t="str">
        <v>gruel</v>
      </c>
      <c r="C92" s="5" t="str">
        <v>Greek</v>
      </c>
      <c r="D92" s="5" t="str">
        <v>ἀθάρη (athárē)</v>
      </c>
      <c r="E92" s="5" t="str">
        <v>atherogenic, atheroma, atherosclerosis</v>
      </c>
    </row>
    <row customHeight="true" ht="15" r="93">
      <c r="A93" s="5" t="str">
        <v>athl-</v>
      </c>
      <c r="B93" s="5" t="str">
        <v>prize</v>
      </c>
      <c r="C93" s="5" t="str">
        <v>Greek</v>
      </c>
      <c r="D93" s="5" t="str">
        <v>ἆθλος (âthlos) "contest, feat", ἄεθλος</v>
      </c>
      <c r="E93" s="5" t="str">
        <v>athlete, athletic, decathlon, pentathlon, triathlon</v>
      </c>
    </row>
    <row customHeight="true" ht="15" r="94">
      <c r="A94" s="5" t="str">
        <v>-athroid-</v>
      </c>
      <c r="B94" s="5" t="str">
        <v>gathered or lumped together</v>
      </c>
      <c r="C94" s="5" t="str">
        <v>Greek</v>
      </c>
      <c r="D94" s="5" t="str">
        <v>ἀθροίζειν (athroízein) "to gather together"</v>
      </c>
      <c r="E94" s="5" t="str">
        <v>epiathroid, hypoathroid</v>
      </c>
    </row>
    <row customHeight="true" ht="15" r="95">
      <c r="A95" s="5" t="str">
        <v>audac-</v>
      </c>
      <c r="B95" s="5" t="str">
        <v>daring</v>
      </c>
      <c r="C95" s="5" t="str">
        <v>Latin</v>
      </c>
      <c r="D95" s="5" t="str">
        <v>audax "brave, bold, daring", from audere "to dare"</v>
      </c>
      <c r="E95" s="5" t="str">
        <v>audacious, audacity</v>
      </c>
    </row>
    <row customHeight="true" ht="15" r="96">
      <c r="A96" s="5" t="str">
        <v>aud-</v>
      </c>
      <c r="B96" s="5" t="str">
        <v>hearing, listening, sound</v>
      </c>
      <c r="C96" s="5" t="str">
        <v>Latin</v>
      </c>
      <c r="D96" s="5" t="str">
        <v>audire "to hear"</v>
      </c>
      <c r="E96" s="5" t="str">
        <v>audible, audio, audiology, audit, audition, auditorium, auditory</v>
      </c>
    </row>
    <row customHeight="true" ht="15" r="97">
      <c r="A97" s="5" t="str">
        <v>aug-, auct-</v>
      </c>
      <c r="B97" s="5" t="str">
        <v>grow, increase</v>
      </c>
      <c r="C97" s="5" t="str">
        <v>Latin</v>
      </c>
      <c r="D97" s="5" t="str">
        <v>augēre, auctus "to increase"</v>
      </c>
      <c r="E97" s="5" t="str">
        <v>auction, augend, augment, augmentation, augur, augury, august, author, auxiliary, inauguration</v>
      </c>
    </row>
    <row customHeight="true" ht="15" r="98">
      <c r="A98" s="5" t="str">
        <v>aul-</v>
      </c>
      <c r="B98" s="5" t="str">
        <v>flute, tube</v>
      </c>
      <c r="C98" s="5" t="str">
        <v>Greek</v>
      </c>
      <c r="D98" s="5" t="str">
        <v>ἄημι (ἄϝημι), αὐλός (aulós), αὐλέω, αὔλησις, αὐλητής (aulētḗs)</v>
      </c>
      <c r="E98" s="5" t="str">
        <v>aulete, aulos, hydraulic, hydraulus</v>
      </c>
    </row>
    <row customHeight="true" ht="15" r="99">
      <c r="A99" s="5" t="str">
        <v>aur-</v>
      </c>
      <c r="B99" s="5" t="str">
        <v>relating to gold, or gold-colored</v>
      </c>
      <c r="C99" s="5" t="str">
        <v>Latin</v>
      </c>
      <c r="D99" s="5" t="str">
        <v>aurum "gold"</v>
      </c>
      <c r="E99" s="5" t="str">
        <v>aureate, aureole</v>
      </c>
    </row>
    <row customHeight="true" ht="15" r="100">
      <c r="A100" s="5" t="str">
        <v>auri-, aus-</v>
      </c>
      <c r="B100" s="5" t="str">
        <v>relating to the ear</v>
      </c>
      <c r="C100" s="5" t="str">
        <v>Latin</v>
      </c>
      <c r="D100" s="5" t="str">
        <v>auris "ear"</v>
      </c>
      <c r="E100" s="5" t="str">
        <v>aural, auricle, aurinasal, auscultate, auscultation</v>
      </c>
    </row>
    <row customHeight="true" ht="15" r="101">
      <c r="A101" s="5" t="str">
        <v>aut-, auto-</v>
      </c>
      <c r="B101" s="5" t="str">
        <v>self; directed from within</v>
      </c>
      <c r="C101" s="5" t="str">
        <v>Greek</v>
      </c>
      <c r="D101" s="5" t="str">
        <v>αὐτός (autós) "self", "same"</v>
      </c>
      <c r="E101" s="5" t="str">
        <v>autarchism, autarchy, autarky, authentic, autism, autistic, autocracy, autograph, automatic, automaton, autonomy</v>
      </c>
    </row>
    <row customHeight="true" ht="15" r="102">
      <c r="A102" s="5" t="str">
        <v>aux-</v>
      </c>
      <c r="B102" s="5" t="str">
        <v>increase</v>
      </c>
      <c r="C102" s="5" t="str">
        <v>Greek</v>
      </c>
      <c r="D102" s="5" t="str">
        <v>αὔξειν (aúxein), αὐξάνειν auxánein, αὔξησις (aúxēsis), αὐξητικός (auxētikós)</v>
      </c>
      <c r="E102" s="5" t="str">
        <v>auxanogram, auxanography, auxanology, auxanometer, auxesis, auxetic, auxin, auxochrome, auxology, auxotroph, auxotrophy</v>
      </c>
    </row>
    <row customHeight="true" ht="15" r="103">
      <c r="A103" s="5" t="str">
        <v>av-</v>
      </c>
      <c r="B103" s="5" t="str">
        <v>desire</v>
      </c>
      <c r="C103" s="5" t="str">
        <v>Latin</v>
      </c>
      <c r="D103" s="5" t="str">
        <v>avere "crave, long for"</v>
      </c>
      <c r="E103" s="5" t="str">
        <v>avarice, avaricious, avarous, ave, avid, avidity</v>
      </c>
    </row>
    <row customHeight="true" ht="15" r="104">
      <c r="A104" s="5" t="str">
        <v>avi-, au-</v>
      </c>
      <c r="B104" s="5" t="str">
        <v>bird</v>
      </c>
      <c r="C104" s="5" t="str">
        <v>Latin</v>
      </c>
      <c r="D104" s="5" t="str">
        <v>avis</v>
      </c>
      <c r="E104" s="5" t="str">
        <v>auspice, auspicious, avian, aviary, aviation, aviator</v>
      </c>
    </row>
    <row customHeight="true" ht="15" r="105">
      <c r="A105" s="5" t="str">
        <v>axi-</v>
      </c>
      <c r="B105" s="5" t="str">
        <v>merit, worth</v>
      </c>
      <c r="C105" s="5" t="str">
        <v>Greek</v>
      </c>
      <c r="D105" s="5" t="str">
        <v>ἄξιος (áxios) "worth", ἀξίωμα (axíōma)</v>
      </c>
      <c r="E105" s="5" t="str">
        <v>axiogenesis, axiology, axiom, axiomatic</v>
      </c>
    </row>
    <row customHeight="true" ht="15" r="106">
      <c r="A106" s="5" t="str">
        <v>axi-</v>
      </c>
      <c r="B106" s="5" t="str">
        <v>axis</v>
      </c>
      <c r="C106" s="5" t="str">
        <v>Latin</v>
      </c>
      <c r="D106" s="5" t="str">
        <v>axis</v>
      </c>
      <c r="E106" s="5" t="str">
        <v>axis, axisymmetry</v>
      </c>
    </row>
    <row customHeight="true" ht="15" r="107">
      <c r="A107" s="5" t="str">
        <v>axon-</v>
      </c>
      <c r="B107" s="5" t="str">
        <v>axis, axle</v>
      </c>
      <c r="C107" s="5" t="str">
        <v>Greek</v>
      </c>
      <c r="D107" s="5" t="str">
        <v>ἄξων, ἄξονος (áxōn, áxonos)</v>
      </c>
      <c r="E107" s="5" t="str">
        <v>axon, axonography, axonometric, axonotmesis</v>
      </c>
    </row>
  </sheetData>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33"/>
    <col collapsed="false" customWidth="true" hidden="false" max="2" min="2" style="0" width="32"/>
    <col collapsed="false" customWidth="true" hidden="false" max="3" min="3" style="0" width="17"/>
    <col collapsed="false" customWidth="true" hidden="false" max="4" min="4" style="0" width="85"/>
    <col collapsed="false" customWidth="true" hidden="false" max="5" min="5" style="0" width="85"/>
  </cols>
  <sheetData>
    <row customHeight="true" ht="15" r="1">
      <c r="A1" s="5" t="str">
        <v>Root</v>
      </c>
      <c r="B1" s="5" t="str">
        <v>Meaning in English</v>
      </c>
      <c r="C1" s="5" t="str">
        <v>Origin language</v>
      </c>
      <c r="D1" s="5" t="str">
        <v>Etymology (root origin)</v>
      </c>
      <c r="E1" s="5" t="str">
        <v>English examples</v>
      </c>
    </row>
    <row customHeight="true" ht="15" r="2">
      <c r="A2" s="5" t="str">
        <v>ba-_x000D_
(ΒΑ)</v>
      </c>
      <c r="B2" s="5"/>
      <c r="C2" s="5" t="str">
        <v>Greek</v>
      </c>
      <c r="D2" s="5" t="str">
        <v>βαίνειν (baínein), βατός (batós),_x000D_
βάσις (básis), βῆμα, βήματος (bêma, bḗmatos), βάτης (bátēs), βάθρον (báthron), βατεῖν</v>
      </c>
      <c r="E2" s="5" t="str">
        <v>acrobat, acrobatic, adiabatic, aerobatic, anabasis, anabatic, antiparabema, base, basic, basidiocarp, basidioma, basidiomycete, basidiospore, basidium, basion, basionym, basis, basophilic, bema, catabasis, catabatic, diabase, diabatic, diabetes, diabetic, dibasic, hyperbaton, hypobasis, katabasis, katabatic, monobasic, polybasic, stereobate, stylobate, tribasic</v>
      </c>
    </row>
    <row customHeight="true" ht="15" r="3">
      <c r="A3" s="5" t="str">
        <v>bac-</v>
      </c>
      <c r="B3" s="5" t="str">
        <v>rod-shaped</v>
      </c>
      <c r="C3" s="5" t="str">
        <v>Latin</v>
      </c>
      <c r="D3" s="5" t="str">
        <v>baculum</v>
      </c>
      <c r="E3" s="5" t="str">
        <v>baculiform, baculum, bacteria</v>
      </c>
    </row>
    <row customHeight="true" ht="15" r="4">
      <c r="A4" s="5" t="str">
        <v>bal-, bel-, bol-_x000D_
(ΒΑΛ)</v>
      </c>
      <c r="B4" s="5" t="str">
        <v>throw</v>
      </c>
      <c r="C4" s="5" t="str">
        <v>Greek</v>
      </c>
      <c r="D4" s="5" t="str">
        <v>βάλλειν (bállein), βολή (bolḗ), βλῆμα (blêma)</v>
      </c>
      <c r="E4" s="5" t="str">
        <v>ametabolic, ametabolism, amphibole, amphibolic, amphibolite, amphibolous, amphiboly, anabolic, anabolism, astrobleme, ball, ballism, ballista, ballistic, ballistospore, belomancy, belonephobia, bolide, bolometer, catabolic, catabolism, devil, diabolic, emblem, emblematic, embolic, embolism, embolismic, embolize, embolon, embolus, emboly, hemiballismus, holometabolism, hyperbola, hyperbole, hyperbolic, hyperboloid, metabolic, metabolism, metabolite, metabolize, palaver, parable, parabola, parabolic, paraboloid, parle, parley, parol, parole, problem, problematic, symbol, symbolic, symbolism, symbolist, symbolize, symbology, taurobolium, thromboembolism</v>
      </c>
    </row>
    <row customHeight="true" ht="15" r="5">
      <c r="A5" s="5" t="str">
        <v>bapt-_x000D_
(ΒΑΦ)</v>
      </c>
      <c r="B5" s="5" t="str">
        <v>dip</v>
      </c>
      <c r="C5" s="5" t="str">
        <v>Greek</v>
      </c>
      <c r="D5" s="5" t="str">
        <v>βάπτειν (báptein), βάμμα (bámma)</v>
      </c>
      <c r="E5" s="5" t="str">
        <v>abaptiston, Anabaptist, baptism, baptize</v>
      </c>
    </row>
    <row customHeight="true" ht="15" r="6">
      <c r="A6" s="5" t="str">
        <v>bar-</v>
      </c>
      <c r="B6" s="5" t="str">
        <v>weight, pressure</v>
      </c>
      <c r="C6" s="5" t="str">
        <v>Greek</v>
      </c>
      <c r="D6" s="5" t="str">
        <v>βαρύς (barús), βάρος (báros)</v>
      </c>
      <c r="E6" s="5" t="str">
        <v>abarognosis, antibaryon, baresthesia, bariatric, baritone, barognosis, barogram, barograph, barometer, barometric, barophobia, barostat, barycentre, barycentric, baryogenesis, baryon, barysphere, baryton, barytone, hyperbaric, hypobaric, isobar, isobaric</v>
      </c>
    </row>
    <row customHeight="true" ht="15" r="7">
      <c r="A7" s="5" t="str">
        <v>bas-</v>
      </c>
      <c r="B7" s="5" t="str">
        <v>step</v>
      </c>
      <c r="C7" s="5" t="str">
        <v>Greek</v>
      </c>
      <c r="D7" s="5" t="str">
        <v>βάσις</v>
      </c>
      <c r="E7" s="5"/>
    </row>
    <row customHeight="true" ht="15" r="8">
      <c r="A8" s="5" t="str">
        <v>bath-</v>
      </c>
      <c r="B8" s="5" t="str">
        <v>deep, depth</v>
      </c>
      <c r="C8" s="5" t="str">
        <v>Greek</v>
      </c>
      <c r="D8" s="5" t="str">
        <v>βαθύς (bathús), βάθος (báthos)</v>
      </c>
      <c r="E8" s="5" t="str">
        <v>batholith, bathophobia, bathos, bathymetry, bathyscaphe, bathysphere, isobathic</v>
      </c>
    </row>
    <row customHeight="true" ht="15" r="9">
      <c r="A9" s="5" t="str">
        <v>be-, beat-</v>
      </c>
      <c r="B9" s="5" t="str">
        <v>bless</v>
      </c>
      <c r="C9" s="5" t="str">
        <v>Latin</v>
      </c>
      <c r="D9" s="5" t="str">
        <v>beare, beatus</v>
      </c>
      <c r="E9" s="5" t="str">
        <v>beatification</v>
      </c>
    </row>
    <row customHeight="true" ht="15" r="10">
      <c r="A10" s="5" t="str">
        <v>bell-, belli-</v>
      </c>
      <c r="B10" s="5" t="str">
        <v>war</v>
      </c>
      <c r="C10" s="5" t="str">
        <v>Latin</v>
      </c>
      <c r="D10" s="5" t="str">
        <v>bellum, belli</v>
      </c>
      <c r="E10" s="5" t="str">
        <v>antebellum, bellicose, belligerent, rebellion</v>
      </c>
    </row>
    <row customHeight="true" ht="15" r="11">
      <c r="A11" s="5" t="str">
        <v>ben-</v>
      </c>
      <c r="B11" s="5" t="str">
        <v>good, well</v>
      </c>
      <c r="C11" s="5" t="str">
        <v>Latin</v>
      </c>
      <c r="D11" s="5" t="str">
        <v>bene (adverb)</v>
      </c>
      <c r="E11" s="5" t="str">
        <v>beneficence, benefit, benevolent, benign, benignant, benignity</v>
      </c>
    </row>
    <row customHeight="true" ht="15" r="12">
      <c r="A12" s="5" t="str">
        <v>bi-, bin-, bis-</v>
      </c>
      <c r="B12" s="5" t="str">
        <v>two</v>
      </c>
      <c r="C12" s="5" t="str">
        <v>Latin</v>
      </c>
      <c r="D12" s="5" t="str">
        <v>bis, "twice"; bini, "in twos"</v>
      </c>
      <c r="E12" s="5" t="str">
        <v>bicycle, biennial, bifocal, bisexual, bigamy, binary, binoculars, biscotti</v>
      </c>
    </row>
    <row customHeight="true" ht="15" r="13">
      <c r="A13" s="5" t="str">
        <v>bib-</v>
      </c>
      <c r="B13" s="5" t="str">
        <v>drink</v>
      </c>
      <c r="C13" s="5" t="str">
        <v>Latin</v>
      </c>
      <c r="D13" s="5" t="str">
        <v>bibere, bibitus</v>
      </c>
      <c r="E13" s="5" t="str">
        <v>bib, beer, beverage, imbibe</v>
      </c>
    </row>
    <row customHeight="true" ht="15" r="14">
      <c r="A14" s="5" t="str">
        <v>bibl-</v>
      </c>
      <c r="B14" s="5" t="str">
        <v>book</v>
      </c>
      <c r="C14" s="5" t="str">
        <v>Greek</v>
      </c>
      <c r="D14" s="5" t="str">
        <v>βίβλος (bíblos), βιβλίον (biblíon) "book"</v>
      </c>
      <c r="E14" s="5" t="str">
        <v>bible, biblioclasm, biblioclast, bibliogony, bibliographic, bibliography, biblioklept, bibliomancy, bibliomania, bibliophile, bibliophilia, bibliophobe, bibliophobia, bibliotaph</v>
      </c>
    </row>
    <row customHeight="true" ht="15" r="15">
      <c r="A15" s="5" t="str">
        <v>bio-, bi-</v>
      </c>
      <c r="B15" s="5" t="str">
        <v>life</v>
      </c>
      <c r="C15" s="5" t="str">
        <v>Greek</v>
      </c>
      <c r="D15" s="5" t="str">
        <v>βιοῦν (bioûn), βίος (bíos) "life", βιωτός (biōtós), βιωτικός (biōtikós), βίωσις (bíōsis)</v>
      </c>
      <c r="E15" s="5" t="str">
        <v>abiogenesis, abiotic, aerobiology, anhydrobiosis, anoxybiosis, antibiotic, astrobiology, autobiography, biocentrism, biochron, biocoenosis, biogenesis, biographic, biography, biologism, biologist, biology, biome, biometric, biomorph, biomorphism, biophilia, biophysicist, biophysics, biopoiesis, biopolymer, biopsy, biorhythm, biosemiotic, biosphere, biostasis, biosynthesis, biota, biotic, biotin, biotope, biotype, biozone, chemobiosis, cryobiosis, cryptobiosis, endosymbiont, endosymbiosis, enterobiasis, macrobiotic, microbiology, osmobiosis, probiotic, symbiogenesis, symbiology, symbiont, symbiosis, symbiotic</v>
      </c>
    </row>
    <row customHeight="true" ht="15" r="16">
      <c r="A16" s="5" t="str">
        <v>blast-</v>
      </c>
      <c r="B16" s="5" t="str">
        <v>germ, embryo, bud, cell with nucleus</v>
      </c>
      <c r="C16" s="5" t="str">
        <v>Greek</v>
      </c>
      <c r="D16" s="5" t="str">
        <v>βλαστάνειν (blastánein), "I put forth shoots", βλαστός (blastós), βλάστημα (blástēma)</v>
      </c>
      <c r="E16" s="5" t="str">
        <v>blastema, blastochyle, blastocoel, blastocoele, blastocyst, blastoderm, blastoma, blastula, cytotrophoblast, diploblasty, ectoblast, endoblast, entoblast, fibroblast, osteoblast, sideroblast</v>
      </c>
    </row>
    <row customHeight="true" ht="15" r="17">
      <c r="A17" s="5" t="str">
        <v>blenn-</v>
      </c>
      <c r="B17" s="5" t="str">
        <v>slime</v>
      </c>
      <c r="C17" s="5" t="str">
        <v>Greek</v>
      </c>
      <c r="D17" s="5" t="str">
        <v>βλέννος (blénnos)</v>
      </c>
      <c r="E17" s="5" t="str">
        <v>blennadenitis, blennophobia, blennosperma, blennorrhagia</v>
      </c>
    </row>
    <row customHeight="true" ht="15" r="18">
      <c r="A18" s="5" t="str">
        <v>bol-</v>
      </c>
      <c r="B18" s="5" t="str">
        <v>throw</v>
      </c>
      <c r="C18" s="5" t="str">
        <v>Greek</v>
      </c>
      <c r="D18" s="5"/>
      <c r="E18" s="5"/>
    </row>
    <row customHeight="true" ht="15" r="19">
      <c r="A19" s="5" t="str">
        <v>bol-</v>
      </c>
      <c r="B19" s="5" t="str">
        <v>clod, lump</v>
      </c>
      <c r="C19" s="5" t="str">
        <v>Greek</v>
      </c>
      <c r="D19" s="5" t="str">
        <v>βῶλος (bôlos)</v>
      </c>
      <c r="E19" s="5" t="str">
        <v>bole, bolus, embolism</v>
      </c>
    </row>
    <row customHeight="true" ht="15" r="20">
      <c r="A20" s="5" t="str">
        <v>bomb-</v>
      </c>
      <c r="B20" s="5" t="str">
        <v>boom</v>
      </c>
      <c r="C20" s="5" t="str">
        <v>Greek</v>
      </c>
      <c r="D20" s="5" t="str">
        <v>βομβεῖν, βόμβος, βόμβησις</v>
      </c>
      <c r="E20" s="5" t="str">
        <v>bomb, bound</v>
      </c>
    </row>
    <row customHeight="true" ht="15" r="21">
      <c r="A21" s="5" t="str">
        <v>bon-</v>
      </c>
      <c r="B21" s="5" t="str">
        <v>good</v>
      </c>
      <c r="C21" s="5" t="str">
        <v>Latin</v>
      </c>
      <c r="D21" s="5" t="str">
        <v>bonus</v>
      </c>
      <c r="E21" s="5" t="str">
        <v>bonify, bonitary</v>
      </c>
    </row>
    <row customHeight="true" ht="15" r="22">
      <c r="A22" s="5" t="str">
        <v>bore-</v>
      </c>
      <c r="B22" s="5" t="str">
        <v>north</v>
      </c>
      <c r="C22" s="5" t="str">
        <v>Latin from Greek</v>
      </c>
      <c r="D22" s="5" t="str">
        <v>borealis "northern" from Βορέας (Boréas) "the north wind"</v>
      </c>
      <c r="E22" s="5" t="str">
        <v>borealis</v>
      </c>
    </row>
    <row customHeight="true" ht="15" r="23">
      <c r="A23" s="5" t="str">
        <v>botan-</v>
      </c>
      <c r="B23" s="5" t="str">
        <v>plant</v>
      </c>
      <c r="C23" s="5" t="str">
        <v>Greek</v>
      </c>
      <c r="D23" s="5" t="str">
        <v>βοτάνη, βότανον (botánē, bótanon), βοτανικός</v>
      </c>
      <c r="E23" s="5" t="str">
        <v>botanic, botanist, botanology, botany</v>
      </c>
    </row>
    <row customHeight="true" ht="15" r="24">
      <c r="A24" s="5" t="str">
        <v>bov-, bu-</v>
      </c>
      <c r="B24" s="5" t="str">
        <v>cow, ox</v>
      </c>
      <c r="C24" s="5" t="str">
        <v>Latin</v>
      </c>
      <c r="D24" s="5" t="str">
        <v>bos (genitive bovis) "ox, cow"</v>
      </c>
      <c r="E24" s="5" t="str">
        <v>beef, boor, bovine, bucinator muscle</v>
      </c>
    </row>
    <row customHeight="true" ht="15" r="25">
      <c r="A25" s="5" t="str">
        <v>brachi-, brachio-</v>
      </c>
      <c r="B25" s="5" t="str">
        <v>arm</v>
      </c>
      <c r="C25" s="5" t="str">
        <v>Latin</v>
      </c>
      <c r="D25" s="5" t="str">
        <v>bracchium</v>
      </c>
      <c r="E25" s="5" t="str">
        <v>brachiferous, brachial artery, brachiocubital</v>
      </c>
    </row>
    <row customHeight="true" ht="15" r="26">
      <c r="A26" s="5" t="str">
        <v>brachi-, brachio-, brachion-, brachioni-</v>
      </c>
      <c r="B26" s="5" t="str">
        <v>arm</v>
      </c>
      <c r="C26" s="5" t="str">
        <v>Greek</v>
      </c>
      <c r="D26" s="5" t="str">
        <v>βραχίων (brakhíōn)</v>
      </c>
      <c r="E26" s="5" t="str">
        <v>brachialgia, brachionerysipelas, brachionigraph, brachiorrhachidian, brachiosaurus</v>
      </c>
    </row>
    <row customHeight="true" ht="15" r="27">
      <c r="A27" s="5" t="str">
        <v>brachy-</v>
      </c>
      <c r="B27" s="5" t="str">
        <v>short</v>
      </c>
      <c r="C27" s="5" t="str">
        <v>Greek</v>
      </c>
      <c r="D27" s="5" t="str">
        <v>βραχύς (brakhús)</v>
      </c>
      <c r="E27" s="5" t="str">
        <v>amphibrach, brachistochrone, brachycephaly, brachydactyly, brachyury, dibrach, tribrach</v>
      </c>
    </row>
    <row customHeight="true" ht="15" r="28">
      <c r="A28" s="5" t="str">
        <v>brady-, bradys-</v>
      </c>
      <c r="B28" s="5" t="str">
        <v>slow</v>
      </c>
      <c r="C28" s="5" t="str">
        <v>Greek</v>
      </c>
      <c r="D28" s="5" t="str">
        <v>βραδύς (bradús), βράδος (brádos)</v>
      </c>
      <c r="E28" s="5" t="str">
        <v>bradycardia, bradysuria, bradytelic</v>
      </c>
    </row>
    <row customHeight="true" ht="15" r="29">
      <c r="A29" s="5" t="str">
        <v>branchi-</v>
      </c>
      <c r="B29" s="5" t="str">
        <v>gill</v>
      </c>
      <c r="C29" s="5" t="str">
        <v>Greek</v>
      </c>
      <c r="D29" s="5" t="str">
        <v>βράγχιον (bránkhion)</v>
      </c>
      <c r="E29" s="5" t="str">
        <v>branchiopneustic, branchiopod, nudibranch</v>
      </c>
    </row>
    <row customHeight="true" ht="15" r="30">
      <c r="A30" s="5" t="str">
        <v>brev-</v>
      </c>
      <c r="B30" s="5" t="str">
        <v>brief, short (time)</v>
      </c>
      <c r="C30" s="5" t="str">
        <v>Latin</v>
      </c>
      <c r="D30" s="5" t="str">
        <v>brevis, breviare</v>
      </c>
      <c r="E30" s="5" t="str">
        <v>abbreviate, brevextensor, brevicaudate, brevity, brief</v>
      </c>
    </row>
    <row customHeight="true" ht="15" r="31">
      <c r="A31" s="5" t="str">
        <v>bromat-, bromato-, broma-, bromo-</v>
      </c>
      <c r="B31" s="5" t="str">
        <v>food</v>
      </c>
      <c r="C31" s="5" t="str">
        <v>Greek</v>
      </c>
      <c r="D31" s="5" t="str">
        <v>βρῶμα (brôma)</v>
      </c>
      <c r="E31" s="5" t="str">
        <v>bromatium, bromateccrisis, bromatherapy, bromatology, bromography</v>
      </c>
    </row>
    <row customHeight="true" ht="15" r="32">
      <c r="A32" s="5" t="str">
        <v>brom-</v>
      </c>
      <c r="B32" s="5" t="str">
        <v>oats</v>
      </c>
      <c r="C32" s="5" t="str">
        <v>Greek</v>
      </c>
      <c r="D32" s="5" t="str">
        <v>βρόμος, βρόμη (brómos, brómē) "oats"</v>
      </c>
      <c r="E32" s="5" t="str">
        <v>brome, Bromus, Bromus ramosus</v>
      </c>
    </row>
    <row customHeight="true" ht="15" r="33">
      <c r="A33" s="5" t="str">
        <v>brom-</v>
      </c>
      <c r="B33" s="5" t="str">
        <v>stench</v>
      </c>
      <c r="C33" s="5" t="str">
        <v>Greek</v>
      </c>
      <c r="D33" s="5" t="str">
        <v>βρῶμος (brômos) "stench, clangor"</v>
      </c>
      <c r="E33" s="5" t="str">
        <v>bromate, bromide, bromine, bromoderma, organobromine</v>
      </c>
    </row>
    <row customHeight="true" ht="15" r="34">
      <c r="A34" s="5" t="str">
        <v>bronch-</v>
      </c>
      <c r="B34" s="5" t="str">
        <v>windpipe</v>
      </c>
      <c r="C34" s="5" t="str">
        <v>Greek</v>
      </c>
      <c r="D34" s="5" t="str">
        <v>βρόγχος (brónkhos), βρόγχια (brónkhia)</v>
      </c>
      <c r="E34" s="5" t="str">
        <v>bronchia, bronchiole, bronchion, bronchitis, bronchomalacia, bronchopneumonia, bronchus, tracheobronchomalacia</v>
      </c>
    </row>
    <row customHeight="true" ht="15" r="35">
      <c r="A35" s="5" t="str">
        <v>bront-</v>
      </c>
      <c r="B35" s="5" t="str">
        <v>thunder</v>
      </c>
      <c r="C35" s="5" t="str">
        <v>Greek</v>
      </c>
      <c r="D35" s="5" t="str">
        <v>βροντή (brontḗ)</v>
      </c>
      <c r="E35" s="5" t="str">
        <v>brontology, brontophobia, Brontosaurus</v>
      </c>
    </row>
    <row customHeight="true" ht="15" r="36">
      <c r="A36" s="5" t="str">
        <v>brot-</v>
      </c>
      <c r="B36" s="5" t="str">
        <v>mortal</v>
      </c>
      <c r="C36" s="5" t="str">
        <v>Greek</v>
      </c>
      <c r="D36" s="5" t="str">
        <v>βροτός (brotós)</v>
      </c>
      <c r="E36" s="5" t="str">
        <v>ambrosia, ambrotype</v>
      </c>
    </row>
    <row customHeight="true" ht="15" r="37">
      <c r="A37" s="5" t="str">
        <v>bucc-</v>
      </c>
      <c r="B37" s="5" t="str">
        <v>cheek, mouth, cavity</v>
      </c>
      <c r="C37" s="5" t="str">
        <v>Latin</v>
      </c>
      <c r="D37" s="5" t="str">
        <v>bucca</v>
      </c>
      <c r="E37" s="5" t="str">
        <v>buccal, buccilingual, buccolingual</v>
      </c>
    </row>
    <row customHeight="true" ht="15" r="38">
      <c r="A38" s="5" t="str">
        <v>bulb-</v>
      </c>
      <c r="B38" s="5" t="str">
        <v>bulbous</v>
      </c>
      <c r="C38" s="5" t="str">
        <v>Latin</v>
      </c>
      <c r="D38" s="5" t="str">
        <v>bulbus</v>
      </c>
      <c r="E38" s="5" t="str">
        <v>bulbiform, bulbiparous, bulboartrial, bulborrhexis, bulbous, bulbule</v>
      </c>
    </row>
    <row customHeight="true" ht="15" r="39">
      <c r="A39" s="5" t="str">
        <v>bull-</v>
      </c>
      <c r="B39" s="5" t="str">
        <v>bubble, flask</v>
      </c>
      <c r="C39" s="5" t="str">
        <v>Latin</v>
      </c>
      <c r="D39" s="5" t="str">
        <v>bullire, bulla</v>
      </c>
      <c r="E39" s="5" t="str">
        <v>bullectomy, bulliferous, ebullient, ebullism</v>
      </c>
    </row>
    <row customHeight="true" ht="15" r="40">
      <c r="A40" s="5" t="str">
        <v>burs-</v>
      </c>
      <c r="B40" s="5" t="str">
        <v>pouch, purse</v>
      </c>
      <c r="C40" s="5" t="str">
        <v>Latin</v>
      </c>
      <c r="D40" s="5" t="str">
        <v>bursa</v>
      </c>
      <c r="E40" s="5" t="str">
        <v>bursa, bursalogy, bursar, bursary, bursectomy, bursiform, disburse</v>
      </c>
    </row>
    <row customHeight="true" ht="15" r="41">
      <c r="A41" s="5" t="str">
        <v>butyr-</v>
      </c>
      <c r="B41" s="5" t="str">
        <v>butter</v>
      </c>
      <c r="C41" s="5" t="str">
        <v>Greek</v>
      </c>
      <c r="D41" s="5" t="str">
        <v>βούτυρον (boúturon)</v>
      </c>
      <c r="E41" s="5" t="str">
        <v>butyric</v>
      </c>
    </row>
    <row customHeight="true" ht="15" r="42">
      <c r="A42" s="5" t="str">
        <v>byss-</v>
      </c>
      <c r="B42" s="5" t="str">
        <v>bottom</v>
      </c>
      <c r="C42" s="5" t="str">
        <v>Greek</v>
      </c>
      <c r="D42" s="5" t="str">
        <v>βυσσός, βυσσοῦ (bussós, bussoû)</v>
      </c>
      <c r="E42" s="5" t="str">
        <v>abyss, abyssopelagic, hypabyssal</v>
      </c>
    </row>
    <row customHeight="true" ht="15" r="43">
      <c r="A43" s="5" t="str">
        <v>byss-</v>
      </c>
      <c r="B43" s="5" t="str">
        <v>flax</v>
      </c>
      <c r="C43" s="5" t="str">
        <v>Greek</v>
      </c>
      <c r="D43" s="5" t="str">
        <v>βύσσος (bússos)</v>
      </c>
      <c r="E43" s="5" t="str">
        <v>byssus</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23"/>
    <col collapsed="false" customWidth="true" hidden="false" max="2" min="2" style="0" width="36"/>
    <col collapsed="false" customWidth="true" hidden="false" max="3" min="3" style="0" width="17"/>
    <col collapsed="false" customWidth="true" hidden="false" max="4" min="4" style="0" width="85"/>
    <col collapsed="false" customWidth="true" hidden="false" max="5" min="5" style="0" width="85"/>
  </cols>
  <sheetData>
    <row customHeight="true" ht="15" r="1">
      <c r="A1" s="5" t="str">
        <v>Root</v>
      </c>
      <c r="B1" s="5" t="str">
        <v>Meaning in English</v>
      </c>
      <c r="C1" s="5" t="str">
        <v>Origin language</v>
      </c>
      <c r="D1" s="5" t="str">
        <v>Etymology (root origin)</v>
      </c>
      <c r="E1" s="5" t="str">
        <v>English examples</v>
      </c>
    </row>
    <row customHeight="true" ht="15" r="2">
      <c r="A2" s="5" t="str">
        <v>cad-, -cid-, cas-</v>
      </c>
      <c r="B2" s="5" t="str">
        <v>fall</v>
      </c>
      <c r="C2" s="5" t="str">
        <v>Latin</v>
      </c>
      <c r="D2" s="5" t="str">
        <v>cadere, casus</v>
      </c>
      <c r="E2" s="5" t="str">
        <v>accidence, accident, accidental, cadaver, cadaverine, cadaverous, cadence, cadency, cadent, cadential, cadenza, caducity, caducous, cascade, case, casual, casualty, casuistry, chance, cheat, chute, coincide, coincidence, coincident, coincidental, decadence, decadent, decay, decidua, decidual, deciduate, deciduation, deciduous, demicadence, escheat, escheatable, escheatage, escheatment, escheator, incidence, incident, incidental, nonaccidental, nondeciduous, nonincidental, parachute, postaccident, procidentia, recidivous, semelincident</v>
      </c>
    </row>
    <row customHeight="true" ht="15" r="3">
      <c r="A3" s="5" t="str">
        <v>caed-, -cid-, caes-, -cis-</v>
      </c>
      <c r="B3" s="5" t="str">
        <v>cut, kill</v>
      </c>
      <c r="C3" s="5" t="str">
        <v>Latin</v>
      </c>
      <c r="D3" s="5" t="str">
        <v>caedere, caesus</v>
      </c>
      <c r="E3" s="5" t="str">
        <v>caespitose, caesura, cement, cementation, cementitious, cementum, cespitose, chisel, circumcise, circumcision, concise, concision, decidability, decidable, decide, decision, decisive, deciso, excide, excise, excision, excisional, germicide, homicide, imprecise, imprecision, incise, incision, incisive, incisor, incisory, incisure, indecision, indecisive, occision, précis, precise, precision, scissors, semidecidable, succise, succision</v>
      </c>
    </row>
    <row customHeight="true" ht="15" r="4">
      <c r="A4" s="5" t="str">
        <v>cal-</v>
      </c>
      <c r="B4" s="5" t="str">
        <v>call</v>
      </c>
      <c r="C4" s="5" t="str">
        <v>Latin</v>
      </c>
      <c r="D4" s="5" t="str">
        <v>calare</v>
      </c>
      <c r="E4" s="5" t="str">
        <v>calendar, claim, class, conciliate, conciliatory, council, intercalate, nomenclature</v>
      </c>
    </row>
    <row customHeight="true" ht="15" r="5">
      <c r="A5" s="5" t="str">
        <v>cal-</v>
      </c>
      <c r="B5" s="5" t="str">
        <v>heat</v>
      </c>
      <c r="C5" s="5" t="str">
        <v>Latin</v>
      </c>
      <c r="D5" s="5" t="str">
        <v>calere, calor "heat"</v>
      </c>
      <c r="E5" s="5" t="str">
        <v>caldarium, caldera, calefacient, calefaction, calefactive, calefactory, calenture, calescent, calid, calor, calore, caloric, calorie, calorifacient, calorific, calorigenic, calorimeter, caudle, cauldron, chafe, chafery, chalder, chaldron, chaud-froid, chauffer, chauffeur, chauffeuse, decalescence, decalescent, nonchalance, nonchalant, recalescence, scald</v>
      </c>
    </row>
    <row customHeight="true" ht="15" r="6">
      <c r="A6" s="5" t="str">
        <v>calv-, calum-</v>
      </c>
      <c r="B6" s="5" t="str">
        <v>trick, lie, deceive</v>
      </c>
      <c r="C6" s="5" t="str">
        <v>Latin</v>
      </c>
      <c r="D6" s="5" t="str">
        <v>calumnia "slander, trickery", from calvi "to trick, deceive"</v>
      </c>
      <c r="E6" s="5" t="str">
        <v>calumnious, calumny, cavil, challenge</v>
      </c>
    </row>
    <row customHeight="true" ht="15" r="7">
      <c r="A7" s="5" t="str">
        <v>camer-</v>
      </c>
      <c r="B7" s="5" t="str">
        <v>vault</v>
      </c>
      <c r="C7" s="5" t="str">
        <v>Latin</v>
      </c>
      <c r="D7" s="5" t="str">
        <v>camera</v>
      </c>
      <c r="E7" s="5" t="str">
        <v>antechamber, bicameral, camaraderie, camber, camera, chamber, chamberlain, comrade, concamerate, concameration, multicamera, tricameral, unicameral</v>
      </c>
    </row>
    <row customHeight="true" ht="15" r="8">
      <c r="A8" s="5" t="str">
        <v>camisi-</v>
      </c>
      <c r="B8" s="5" t="str">
        <v>shirt</v>
      </c>
      <c r="C8" s="5" t="str">
        <v>Latin</v>
      </c>
      <c r="D8" s="5" t="str">
        <v>camisia</v>
      </c>
      <c r="E8" s="5" t="str">
        <v>camisade, camisado, Camisard, camisole, chemise</v>
      </c>
    </row>
    <row customHeight="true" ht="15" r="9">
      <c r="A9" s="5" t="str">
        <v>camp-</v>
      </c>
      <c r="B9" s="5" t="str">
        <v>field</v>
      </c>
      <c r="C9" s="5" t="str">
        <v>Latin</v>
      </c>
      <c r="D9" s="5" t="str">
        <v>campus "field", "level ground"</v>
      </c>
      <c r="E9" s="5" t="str">
        <v>camp, campaign, campesino, campestral, campicolous, campimetry, campo, campsite, campus, champertous, champerty, champignon, champion, decamp, decampment, encamp, encampment</v>
      </c>
    </row>
    <row customHeight="true" ht="15" r="10">
      <c r="A10" s="5" t="str">
        <v>can-</v>
      </c>
      <c r="B10" s="5" t="str">
        <v>dog</v>
      </c>
      <c r="C10" s="5" t="str">
        <v>Latin</v>
      </c>
      <c r="D10" s="5" t="str">
        <v>canis</v>
      </c>
      <c r="E10" s="5" t="str">
        <v>canaille, canary, canicular, canicule, canid, canine, Canis, Canis Major, postcanine</v>
      </c>
    </row>
    <row customHeight="true" ht="15" r="11">
      <c r="A11" s="5" t="str">
        <v>can-, -cin-, cant-, -cent-</v>
      </c>
      <c r="B11" s="5" t="str">
        <v>sing</v>
      </c>
      <c r="C11" s="5" t="str">
        <v>Latin</v>
      </c>
      <c r="D11" s="5" t="str">
        <v>canere, cantus</v>
      </c>
      <c r="E11" s="5" t="str">
        <v>accent, accentual, accentuate, accentuation, canción, canorous, cant, cantabile, cantata, cantation, cantatory, cantatrice, canticle, canticum, cantiga, cantilena, cantillate, cantillation, cantion, canto, cantor, cantus, canzona, canzone, Carmen, chanson, chansonnier, chant, chanteur, chanteuse, chanticleer, charm, concent, descant, discant, discantus, disenchant, disenchantment, disencharm, disincentive, enchant, enchantment, enchantress, incantation, incantational, incentive, plainchant, precentor, recant, recantation, succentor, vaticinate, vaticination, vaticinator</v>
      </c>
    </row>
    <row customHeight="true" ht="15" r="12">
      <c r="A12" s="5" t="str">
        <v>cand-, cend-</v>
      </c>
      <c r="B12" s="5" t="str">
        <v>glowing, iridescent</v>
      </c>
      <c r="C12" s="5" t="str">
        <v>Latin</v>
      </c>
      <c r="D12" s="5" t="str">
        <v>candere "to be white or glisten"</v>
      </c>
      <c r="E12" s="5" t="str">
        <v>candela, candid, candle, candor, incandescent, incendiary, incense</v>
      </c>
    </row>
    <row customHeight="true" ht="15" r="13">
      <c r="A13" s="5" t="str">
        <v>cap-, -cip-, capt-, -cept-</v>
      </c>
      <c r="B13" s="5" t="str">
        <v>hold, take</v>
      </c>
      <c r="C13" s="5" t="str">
        <v>Latin</v>
      </c>
      <c r="D13" s="5" t="str">
        <v>capere, captus "take or hold" (vowel changes from a to i in compounds)</v>
      </c>
      <c r="E13" s="5" t="str">
        <v>capable, capacious, captive, caption, captivate, capture, conception, except, forceps, incipient, intercept, recipient</v>
      </c>
    </row>
    <row customHeight="true" ht="15" r="14">
      <c r="A14" s="5" t="str">
        <v>capit-, -cipit-</v>
      </c>
      <c r="B14" s="5" t="str">
        <v>head</v>
      </c>
      <c r="C14" s="5" t="str">
        <v>Latin</v>
      </c>
      <c r="D14" s="5" t="str">
        <v>caput, capitis</v>
      </c>
      <c r="E14" s="5" t="str">
        <v>achievable, achieve, achievement, ancipital, ancipitous, biceps, bicipital, cabotage, cad, caddie, cadet, cape, capital, capitular, capitulate, capitulation, captain, chapter, chaptrel, chattel, chef, chief, chieftain, co-captain, co-captaincy, decapitate, decapitation, occipital, occiput, precipitation, precipitous, quadriceps, recap, recapitulate, sincipital, sinciput, sous-chef, subcaptain, triceps, tricipital, unicipital, vice-captain, vice-captaincy</v>
      </c>
    </row>
    <row customHeight="true" ht="15" r="15">
      <c r="A15" s="5" t="str">
        <v>capr-</v>
      </c>
      <c r="B15" s="5" t="str">
        <v>goat</v>
      </c>
      <c r="C15" s="5" t="str">
        <v>Latin</v>
      </c>
      <c r="D15" s="5" t="str">
        <v>caper (genitive capri) "goat", also capreolus "wild goat"</v>
      </c>
      <c r="E15" s="5" t="str">
        <v>cab, caper, caprice, Capricorn, caprine</v>
      </c>
    </row>
    <row customHeight="true" ht="15" r="16">
      <c r="A16" s="5" t="str">
        <v>caps-</v>
      </c>
      <c r="B16" s="5" t="str">
        <v>box, case</v>
      </c>
      <c r="C16" s="5" t="str">
        <v>Latin</v>
      </c>
      <c r="D16" s="5" t="str">
        <v>capsa</v>
      </c>
      <c r="E16" s="5" t="str">
        <v>capsule</v>
      </c>
    </row>
    <row customHeight="true" ht="15" r="17">
      <c r="A17" s="5" t="str">
        <v>carbon-</v>
      </c>
      <c r="B17" s="5" t="str">
        <v>coal</v>
      </c>
      <c r="C17" s="5" t="str">
        <v>Latin</v>
      </c>
      <c r="D17" s="5" t="str">
        <v>carbo, carbonis</v>
      </c>
      <c r="E17" s="5" t="str">
        <v>bicarbonate, carbon, carbonara, carbonate, carbonation, Carboniferous, carbuncle, radiocarbon</v>
      </c>
    </row>
    <row customHeight="true" ht="15" r="18">
      <c r="A18" s="5" t="str">
        <v>carcer-</v>
      </c>
      <c r="B18" s="5" t="str">
        <v>jail</v>
      </c>
      <c r="C18" s="5" t="str">
        <v>Latin</v>
      </c>
      <c r="D18" s="5" t="str">
        <v>carcer, carcerare, cancelli</v>
      </c>
      <c r="E18" s="5" t="str">
        <v>chancel, chancellery, chancellor, chancery, incarcerate, incarceration, subchancel</v>
      </c>
    </row>
    <row customHeight="true" ht="15" r="19">
      <c r="A19" s="5" t="str">
        <v>cardin-</v>
      </c>
      <c r="B19" s="5" t="str">
        <v>hinge</v>
      </c>
      <c r="C19" s="5" t="str">
        <v>Latin</v>
      </c>
      <c r="D19" s="5" t="str">
        <v>cardo, cardinis</v>
      </c>
      <c r="E19" s="5" t="str">
        <v>cardinal, cardinality, kern</v>
      </c>
    </row>
    <row customHeight="true" ht="15" r="20">
      <c r="A20" s="5" t="str">
        <v>carn-</v>
      </c>
      <c r="B20" s="5" t="str">
        <v>flesh</v>
      </c>
      <c r="C20" s="5" t="str">
        <v>Latin</v>
      </c>
      <c r="D20" s="5" t="str">
        <v>caro, carnis</v>
      </c>
      <c r="E20" s="5" t="str">
        <v>carnage, carnal, carnality, carnary, carnate, carnation, carneous, carnival, carnivore, carnose, carnosity, carrion, caruncle, carunculate, charcuterie, charnel, discarnate, incarnadine, incarnate, incarnation, reincarnate, reincarnation</v>
      </c>
    </row>
    <row customHeight="true" ht="15" r="21">
      <c r="A21" s="5" t="str">
        <v>cast-</v>
      </c>
      <c r="B21" s="5" t="str">
        <v>pure, cut</v>
      </c>
      <c r="C21" s="5" t="str">
        <v>Latin</v>
      </c>
      <c r="D21" s="5" t="str">
        <v>castrare and castus, from kes- (to cut)</v>
      </c>
      <c r="E21" s="5" t="str">
        <v>caste, castigate, castrate, chaste, chastity, incest</v>
      </c>
    </row>
    <row customHeight="true" ht="15" r="22">
      <c r="A22" s="5" t="str">
        <v>caten-</v>
      </c>
      <c r="B22" s="5" t="str">
        <v>chain</v>
      </c>
      <c r="C22" s="5" t="str">
        <v>Latin</v>
      </c>
      <c r="D22" s="5" t="str">
        <v>catena</v>
      </c>
      <c r="E22" s="5" t="str">
        <v>catenary, concatenation</v>
      </c>
    </row>
    <row customHeight="true" ht="15" r="23">
      <c r="A23" s="5" t="str">
        <v>caud-</v>
      </c>
      <c r="B23" s="5" t="str">
        <v>tail</v>
      </c>
      <c r="C23" s="5" t="str">
        <v>Latin</v>
      </c>
      <c r="D23" s="5" t="str">
        <v>cauda</v>
      </c>
      <c r="E23" s="5" t="str">
        <v>caudal, coda</v>
      </c>
    </row>
    <row customHeight="true" ht="15" r="24">
      <c r="A24" s="5" t="str">
        <v>caus-, -cus-</v>
      </c>
      <c r="B24" s="5" t="str">
        <v>cause or motive</v>
      </c>
      <c r="C24" s="5" t="str">
        <v>Latin</v>
      </c>
      <c r="D24" s="5" t="str">
        <v>causa</v>
      </c>
      <c r="E24" s="5" t="str">
        <v>accuse, because, causal, causative, cause, excuse</v>
      </c>
    </row>
    <row customHeight="true" ht="15" r="25">
      <c r="A25" s="5" t="str">
        <v>cav-</v>
      </c>
      <c r="B25" s="5" t="str">
        <v>hollow</v>
      </c>
      <c r="C25" s="5" t="str">
        <v>Latin</v>
      </c>
      <c r="D25" s="5" t="str">
        <v>cavus</v>
      </c>
      <c r="E25" s="5" t="str">
        <v>cave, cavity, excavation</v>
      </c>
    </row>
    <row customHeight="true" ht="15" r="26">
      <c r="A26" s="5" t="str">
        <v>ced-, cess-</v>
      </c>
      <c r="B26" s="5" t="str">
        <v>move, yield, go, surrender</v>
      </c>
      <c r="C26" s="5" t="str">
        <v>Latin</v>
      </c>
      <c r="D26" s="5" t="str">
        <v>cedere, cessus</v>
      </c>
      <c r="E26" s="5" t="str">
        <v>accede, cede, concede, precede, procedure, proceed, procession, recede, secede, succeed, success</v>
      </c>
    </row>
    <row customHeight="true" ht="15" r="27">
      <c r="A27" s="5" t="str">
        <v>cel-</v>
      </c>
      <c r="B27" s="5" t="str">
        <v>hide</v>
      </c>
      <c r="C27" s="5" t="str">
        <v>Latin</v>
      </c>
      <c r="D27" s="5" t="str">
        <v>celare "to hide"</v>
      </c>
      <c r="E27" s="5" t="str">
        <v>ceiling, clandestine, conceal, occult</v>
      </c>
    </row>
    <row customHeight="true" ht="15" r="28">
      <c r="A28" s="5" t="str">
        <v>celer-</v>
      </c>
      <c r="B28" s="5" t="str">
        <v>quick</v>
      </c>
      <c r="C28" s="5" t="str">
        <v>Latin</v>
      </c>
      <c r="D28" s="5" t="str">
        <v>celer, celerare</v>
      </c>
      <c r="E28" s="5" t="str">
        <v>acceleration, celerity</v>
      </c>
    </row>
    <row customHeight="true" ht="15" r="29">
      <c r="A29" s="5" t="str">
        <v>cens-</v>
      </c>
      <c r="B29" s="5" t="str">
        <v>to assess</v>
      </c>
      <c r="C29" s="5" t="str">
        <v>Latin</v>
      </c>
      <c r="D29" s="5" t="str">
        <v>censere</v>
      </c>
      <c r="E29" s="5" t="str">
        <v>censure, census</v>
      </c>
    </row>
    <row customHeight="true" ht="15" r="30">
      <c r="A30" s="5" t="str">
        <v>cent-</v>
      </c>
      <c r="B30" s="5" t="str">
        <v>hundred</v>
      </c>
      <c r="C30" s="5" t="str">
        <v>Latin</v>
      </c>
      <c r="D30" s="5" t="str">
        <v>centum</v>
      </c>
      <c r="E30" s="5" t="str">
        <v>cent, centennial, centurion, percent</v>
      </c>
    </row>
    <row customHeight="true" ht="15" r="31">
      <c r="A31" s="5" t="str">
        <v>centen-</v>
      </c>
      <c r="B31" s="5" t="str">
        <v>hundred each</v>
      </c>
      <c r="C31" s="5" t="str">
        <v>Latin</v>
      </c>
      <c r="D31" s="5" t="str">
        <v>centeni</v>
      </c>
      <c r="E31" s="5" t="str">
        <v>centenarian, centenary</v>
      </c>
    </row>
    <row customHeight="true" ht="15" r="32">
      <c r="A32" s="5" t="str">
        <v>centesim-</v>
      </c>
      <c r="B32" s="5" t="str">
        <v>hundredth</v>
      </c>
      <c r="C32" s="5" t="str">
        <v>Latin</v>
      </c>
      <c r="D32" s="5" t="str">
        <v>centesimus</v>
      </c>
      <c r="E32" s="5" t="str">
        <v>centesimal, centesimation</v>
      </c>
    </row>
    <row customHeight="true" ht="15" r="33">
      <c r="A33" s="5" t="str">
        <v>centri-</v>
      </c>
      <c r="B33" s="5" t="str">
        <v>center</v>
      </c>
      <c r="C33" s="5" t="str">
        <v>Latin</v>
      </c>
      <c r="D33" s="5" t="str">
        <v>centrum</v>
      </c>
      <c r="E33" s="5" t="str">
        <v>central, center, concentrate, concentric, centrifugal, centripetal</v>
      </c>
    </row>
    <row customHeight="true" ht="15" r="34">
      <c r="A34" s="5" t="str">
        <v>cern-, cer-</v>
      </c>
      <c r="B34" s="5" t="str">
        <v>sift</v>
      </c>
      <c r="C34" s="5" t="str">
        <v>Latin</v>
      </c>
      <c r="D34" s="5" t="str">
        <v>cernere "to sift, separate"</v>
      </c>
      <c r="E34" s="5" t="str">
        <v>ascertain, certain, concern, concert, decree, discern, excrement, secern, secret</v>
      </c>
    </row>
    <row customHeight="true" ht="15" r="35">
      <c r="A35" s="5" t="str">
        <v>cervic-</v>
      </c>
      <c r="B35" s="5" t="str">
        <v>relating to the neck, relating to the cervix</v>
      </c>
      <c r="C35" s="5" t="str">
        <v>Latin</v>
      </c>
      <c r="D35" s="5" t="str">
        <v>cervix, cervicis "neck"</v>
      </c>
      <c r="E35" s="5" t="str">
        <v>cervix, cervical</v>
      </c>
    </row>
    <row customHeight="true" ht="15" r="36">
      <c r="A36" s="5" t="str">
        <v>ceter-</v>
      </c>
      <c r="B36" s="5" t="str">
        <v>other</v>
      </c>
      <c r="C36" s="5" t="str">
        <v>Latin</v>
      </c>
      <c r="D36" s="5" t="str">
        <v>ceterus</v>
      </c>
      <c r="E36" s="5" t="str">
        <v>et cetera</v>
      </c>
    </row>
    <row customHeight="true" ht="15" r="37">
      <c r="A37" s="5" t="str">
        <v>cili-</v>
      </c>
      <c r="B37" s="5" t="str">
        <v>eyelash</v>
      </c>
      <c r="C37" s="5" t="str">
        <v>Latin</v>
      </c>
      <c r="D37" s="5" t="str">
        <v>cilium</v>
      </c>
      <c r="E37" s="5" t="str">
        <v>cilia, supercilious</v>
      </c>
    </row>
    <row customHeight="true" ht="15" r="38">
      <c r="A38" s="5" t="str">
        <v>ciner-</v>
      </c>
      <c r="B38" s="5" t="str">
        <v>ash</v>
      </c>
      <c r="C38" s="5" t="str">
        <v>Latin</v>
      </c>
      <c r="D38" s="5" t="str">
        <v>cinis, cineris</v>
      </c>
      <c r="E38" s="5" t="str">
        <v>incineration</v>
      </c>
    </row>
    <row customHeight="true" ht="15" r="39">
      <c r="A39" s="5" t="str">
        <v>cing-, cinct-</v>
      </c>
      <c r="B39" s="5" t="str">
        <v>gird</v>
      </c>
      <c r="C39" s="5" t="str">
        <v>Latin</v>
      </c>
      <c r="D39" s="5" t="str">
        <v>cingere, cinctus</v>
      </c>
      <c r="E39" s="5" t="str">
        <v>succinct</v>
      </c>
    </row>
    <row customHeight="true" ht="15" r="40">
      <c r="A40" s="5" t="str">
        <v>circ-</v>
      </c>
      <c r="B40" s="5" t="str">
        <v>circle, ring</v>
      </c>
      <c r="C40" s="5" t="str">
        <v>Latin</v>
      </c>
      <c r="D40" s="5" t="str">
        <v>circulus, circus</v>
      </c>
      <c r="E40" s="5" t="str">
        <v>circle, circular, circulate, circus</v>
      </c>
    </row>
    <row customHeight="true" ht="15" r="41">
      <c r="A41" s="5" t="str">
        <v>circum-</v>
      </c>
      <c r="B41" s="5" t="str">
        <v>around</v>
      </c>
      <c r="C41" s="5" t="str">
        <v>Latin</v>
      </c>
      <c r="D41" s="5" t="str">
        <v>circum</v>
      </c>
      <c r="E41" s="5" t="str">
        <v>circumcise, circumference, circumlocution, circumnavigate, circumscribe</v>
      </c>
    </row>
    <row customHeight="true" ht="15" r="42">
      <c r="A42" s="5" t="str">
        <v>cirr-</v>
      </c>
      <c r="B42" s="5" t="str">
        <v>curl, tentacle</v>
      </c>
      <c r="C42" s="5" t="str">
        <v>Latin</v>
      </c>
      <c r="D42" s="5" t="str">
        <v>cirrus</v>
      </c>
      <c r="E42" s="5" t="str">
        <v>cirrus</v>
      </c>
    </row>
    <row customHeight="true" ht="15" r="43">
      <c r="A43" s="5" t="str">
        <v>cit-</v>
      </c>
      <c r="B43" s="5" t="str">
        <v>call, start</v>
      </c>
      <c r="C43" s="5" t="str">
        <v>Latin</v>
      </c>
      <c r="D43" s="5" t="str">
        <v>citare, frequentative of ciere</v>
      </c>
      <c r="E43" s="5" t="str">
        <v>citation, cite, excite, incite, solicit, solicitous</v>
      </c>
    </row>
    <row customHeight="true" ht="15" r="44">
      <c r="A44" s="5" t="str">
        <v>civ-</v>
      </c>
      <c r="B44" s="5" t="str">
        <v>citizen</v>
      </c>
      <c r="C44" s="5" t="str">
        <v>Latin</v>
      </c>
      <c r="D44" s="5" t="str">
        <v>civis</v>
      </c>
      <c r="E44" s="5" t="str">
        <v>civic, civil, civilian, civility, civilization</v>
      </c>
    </row>
    <row customHeight="true" ht="15" r="45">
      <c r="A45" s="5" t="str">
        <v>clam-</v>
      </c>
      <c r="B45" s="5" t="str">
        <v>cry out</v>
      </c>
      <c r="C45" s="5" t="str">
        <v>Latin</v>
      </c>
      <c r="D45" s="5" t="str">
        <v>clamare</v>
      </c>
      <c r="E45" s="5" t="str">
        <v>acclaim, claim, clamor, exclamation, proclamation, reclamation</v>
      </c>
    </row>
    <row customHeight="true" ht="15" r="46">
      <c r="A46" s="5" t="str">
        <v>clar-</v>
      </c>
      <c r="B46" s="5" t="str">
        <v>clear</v>
      </c>
      <c r="C46" s="5" t="str">
        <v>Latin</v>
      </c>
      <c r="D46" s="5" t="str">
        <v>clarus, clarare</v>
      </c>
      <c r="E46" s="5" t="str">
        <v>clarity, clear, declaration</v>
      </c>
    </row>
    <row customHeight="true" ht="15" r="47">
      <c r="A47" s="5" t="str">
        <v>claud-, -clud-, claus-, -clus-</v>
      </c>
      <c r="B47" s="5" t="str">
        <v>close, shut</v>
      </c>
      <c r="C47" s="5" t="str">
        <v>Latin</v>
      </c>
      <c r="D47" s="5" t="str">
        <v>claudere, clausus</v>
      </c>
      <c r="E47" s="5" t="str">
        <v>clause, claustrophobia, conclude, exclude, exclusive, include, occlusion, occult, recluse, seclude</v>
      </c>
    </row>
    <row customHeight="true" ht="15" r="48">
      <c r="A48" s="5" t="str">
        <v>clement-</v>
      </c>
      <c r="B48" s="5" t="str">
        <v>mild</v>
      </c>
      <c r="C48" s="5" t="str">
        <v>Latin</v>
      </c>
      <c r="D48" s="5" t="str">
        <v>clemens, clementis</v>
      </c>
      <c r="E48" s="5" t="str">
        <v>clemency, inclement</v>
      </c>
    </row>
    <row customHeight="true" ht="15" r="49">
      <c r="A49" s="5" t="str">
        <v>clin-</v>
      </c>
      <c r="B49" s="5" t="str">
        <v>lean, recline</v>
      </c>
      <c r="C49" s="5" t="str">
        <v>Latin</v>
      </c>
      <c r="D49" s="5" t="str">
        <v>-clinare</v>
      </c>
      <c r="E49" s="5" t="str">
        <v>decline, declination, incline, inclination, recline</v>
      </c>
    </row>
    <row customHeight="true" ht="15" r="50">
      <c r="A50" s="5" t="str">
        <v>col-</v>
      </c>
      <c r="B50" s="5" t="str">
        <v>strain</v>
      </c>
      <c r="C50" s="5" t="str">
        <v>Latin</v>
      </c>
      <c r="D50" s="5" t="str">
        <v>colare, cōlum</v>
      </c>
      <c r="E50" s="5" t="str">
        <v>colander, coulee, coulis, coulisse, couloir, cullender, cullis, percolate, percolation, percolator, piña colada, portcullis</v>
      </c>
    </row>
    <row customHeight="true" ht="15" r="51">
      <c r="A51" s="5" t="str">
        <v>col-, cult-</v>
      </c>
      <c r="B51" s="5" t="str">
        <v>cultivate, till, inhabit</v>
      </c>
      <c r="C51" s="5" t="str">
        <v>Latin</v>
      </c>
      <c r="D51" s="5" t="str">
        <v>colere, cultus</v>
      </c>
      <c r="E51" s="5" t="str">
        <v>acculturate, acculturation, agriculture, apiculture, bicultural, colonial, colony, countercultural, counterculture, cult, cultivable, cultivate, cultivation, cultivator, cultural, culturati, culture, deculturate, deculturation, incult, inculturation, inquiline, inquilinity, inquilinous, intercultural, multicultural, postcolonial, precolonial, subcultural, subculture</v>
      </c>
    </row>
    <row customHeight="true" ht="15" r="52">
      <c r="A52" s="5" t="str">
        <v>coll-</v>
      </c>
      <c r="B52" s="5" t="str">
        <v>hill</v>
      </c>
      <c r="C52" s="5" t="str">
        <v>Latin</v>
      </c>
      <c r="D52" s="5" t="str">
        <v>collis</v>
      </c>
      <c r="E52" s="5" t="str">
        <v>colliculus</v>
      </c>
    </row>
    <row customHeight="true" ht="15" r="53">
      <c r="A53" s="5" t="str">
        <v>coll-</v>
      </c>
      <c r="B53" s="5" t="str">
        <v>neck</v>
      </c>
      <c r="C53" s="5" t="str">
        <v>Latin</v>
      </c>
      <c r="D53" s="5" t="str">
        <v>collum</v>
      </c>
      <c r="E53" s="5" t="str">
        <v>accolade, col, collar, decollate, decollation, décolletage, encollar</v>
      </c>
    </row>
    <row customHeight="true" ht="15" r="54">
      <c r="A54" s="5" t="str">
        <v>color-</v>
      </c>
      <c r="B54" s="5" t="str">
        <v>color</v>
      </c>
      <c r="C54" s="5" t="str">
        <v>Latin</v>
      </c>
      <c r="D54" s="5" t="str">
        <v>color</v>
      </c>
      <c r="E54" s="5" t="str">
        <v>bicolor, Colorado, coloration, coloratura, concolorous, decolor, discolor, discoloration, encolor, multicolor, quadricolor, recolor, tricolor, unicolor, versicolor</v>
      </c>
    </row>
    <row customHeight="true" ht="15" r="55">
      <c r="A55" s="5" t="str">
        <v>com-</v>
      </c>
      <c r="B55" s="5" t="str">
        <v>friendly, kind</v>
      </c>
      <c r="C55" s="5" t="str">
        <v>Latin</v>
      </c>
      <c r="D55" s="5" t="str">
        <v>cōmis "courteous, kind"</v>
      </c>
      <c r="E55" s="5" t="str">
        <v>comity</v>
      </c>
    </row>
    <row customHeight="true" ht="15" r="56">
      <c r="A56" s="5" t="str">
        <v>con-, co-, col-, com-, cor-</v>
      </c>
      <c r="B56" s="5" t="str">
        <v>with, together</v>
      </c>
      <c r="C56" s="5" t="str">
        <v>Latin</v>
      </c>
      <c r="D56" s="5" t="str">
        <v>cum</v>
      </c>
      <c r="E56" s="5" t="str">
        <v>coagulate, collide, compress, connect, connote, contain, corrode, quondam</v>
      </c>
    </row>
    <row customHeight="true" ht="15" r="57">
      <c r="A57" s="5" t="str">
        <v>condi-</v>
      </c>
      <c r="B57" s="5" t="str">
        <v>season</v>
      </c>
      <c r="C57" s="5" t="str">
        <v>Latin</v>
      </c>
      <c r="D57" s="5" t="str">
        <v>condire</v>
      </c>
      <c r="E57" s="5" t="str">
        <v>condiment</v>
      </c>
    </row>
    <row customHeight="true" ht="15" r="58">
      <c r="A58" s="5" t="str">
        <v>contra-</v>
      </c>
      <c r="B58" s="5" t="str">
        <v>against</v>
      </c>
      <c r="C58" s="5" t="str">
        <v>Latin</v>
      </c>
      <c r="D58" s="5" t="str">
        <v>contra</v>
      </c>
      <c r="E58" s="5" t="str">
        <v>contraband, contraception, contradict, contraindicate, contrast, contravene</v>
      </c>
    </row>
    <row customHeight="true" ht="15" r="59">
      <c r="A59" s="5" t="str">
        <v>copi-</v>
      </c>
      <c r="B59" s="5" t="str">
        <v>plenty</v>
      </c>
      <c r="C59" s="5" t="str">
        <v>Latin</v>
      </c>
      <c r="D59" s="5" t="str">
        <v>copia</v>
      </c>
      <c r="E59" s="5" t="str">
        <v>copious, copy, cornucopia</v>
      </c>
    </row>
    <row customHeight="true" ht="15" r="60">
      <c r="A60" s="5" t="str">
        <v>copul-</v>
      </c>
      <c r="B60" s="5" t="str">
        <v>bond</v>
      </c>
      <c r="C60" s="5" t="str">
        <v>Latin</v>
      </c>
      <c r="D60" s="5" t="str">
        <v>copula "that which binds"</v>
      </c>
      <c r="E60" s="5" t="str">
        <v>copula, copulation, couple</v>
      </c>
    </row>
    <row customHeight="true" ht="15" r="61">
      <c r="A61" s="5" t="str">
        <v>cor-, cord-</v>
      </c>
      <c r="B61" s="5" t="str">
        <v>heart</v>
      </c>
      <c r="C61" s="5" t="str">
        <v>Latin</v>
      </c>
      <c r="D61" s="5" t="str">
        <v>cor, cordis</v>
      </c>
      <c r="E61" s="5" t="str">
        <v>accord, accordance, accordant, accordatura, concord, concordance, concordant, concordat, corcle, cordate, cordial, cordiality, cordiform, core, courage, courageous, discord, discordance, discordant, discourage, discouragement, encourage, encouragement, misericord, nonaccordant, obcordate, record, scordatura</v>
      </c>
    </row>
    <row customHeight="true" ht="15" r="62">
      <c r="A62" s="5" t="str">
        <v>cori-</v>
      </c>
      <c r="B62" s="5" t="str">
        <v>hide, leather</v>
      </c>
      <c r="C62" s="5" t="str">
        <v>Latin</v>
      </c>
      <c r="D62" s="5" t="str">
        <v>corium, corii</v>
      </c>
      <c r="E62" s="5" t="str">
        <v>coriaceous, corious, corium, cuirass, cuirassier, cuirie, excoriate, excoriation</v>
      </c>
    </row>
    <row customHeight="true" ht="15" r="63">
      <c r="A63" s="5" t="str">
        <v>corn-</v>
      </c>
      <c r="B63" s="5" t="str">
        <v>horn</v>
      </c>
      <c r="C63" s="5" t="str">
        <v>Latin</v>
      </c>
      <c r="D63" s="5" t="str">
        <v>cornū</v>
      </c>
      <c r="E63" s="5" t="str">
        <v>bicorn, bicorne, Capricorn, cornea, corneal, corneous, corner, cornicle, corniculate, corniferous, cornification, corniform, cornucopia, quadricorn, quadricornous, tricorn, tricorne, tricornigerous, tricornute, unicorn, unicornous</v>
      </c>
    </row>
    <row customHeight="true" ht="15" r="64">
      <c r="A64" s="5" t="str">
        <v>coron-</v>
      </c>
      <c r="B64" s="5" t="str">
        <v>crown</v>
      </c>
      <c r="C64" s="5" t="str">
        <v>Latin</v>
      </c>
      <c r="D64" s="5" t="str">
        <v>corona, coronare</v>
      </c>
      <c r="E64" s="5" t="str">
        <v>corona, coronation, coronavirus, coroner, coronet, coroniform, Coronilla, crown, incoronate</v>
      </c>
    </row>
    <row customHeight="true" ht="15" r="65">
      <c r="A65" s="5" t="str">
        <v>corpor-</v>
      </c>
      <c r="B65" s="5" t="str">
        <v>body</v>
      </c>
      <c r="C65" s="5" t="str">
        <v>Latin</v>
      </c>
      <c r="D65" s="5" t="str">
        <v>corpus, corporis</v>
      </c>
      <c r="E65" s="5" t="str">
        <v>accorporate, bicorporal, concorporate, concorporation, corporal, corporality, corporate, corporation, corporative, corporature, corporeal, corporeality, corporeity, corps, corpse, corpulence, corpulent, corpus, corpuscle, corpuscular, disincorporate, disincorporation, extracorporeal, incorporal, incorporality, incorporate, incorporation, incorporeal, incorporeality, incorporeity, tricorporal</v>
      </c>
    </row>
    <row customHeight="true" ht="15" r="66">
      <c r="A66" s="5" t="str">
        <v>cortic-</v>
      </c>
      <c r="B66" s="5" t="str">
        <v>bark</v>
      </c>
      <c r="C66" s="5" t="str">
        <v>Latin</v>
      </c>
      <c r="D66" s="5" t="str">
        <v>cortex, corticis</v>
      </c>
      <c r="E66" s="5" t="str">
        <v>cortical, corticate, corticiform, corticifugal, corticipetal, decorticate, decortication, decorticator</v>
      </c>
    </row>
    <row customHeight="true" ht="15" r="67">
      <c r="A67" s="5" t="str">
        <v>cost-</v>
      </c>
      <c r="B67" s="5" t="str">
        <v>rib</v>
      </c>
      <c r="C67" s="5" t="str">
        <v>Latin</v>
      </c>
      <c r="D67" s="5" t="str">
        <v>costa</v>
      </c>
      <c r="E67" s="5" t="str">
        <v>accost, bicostate, coast, coastal, costa, costal, costate, curvicostate, entrecôte, infracostal, intercostal, intracoastal, multicostate, quadricostate, supracostal, tricostate, unicostate</v>
      </c>
    </row>
    <row customHeight="true" ht="15" r="68">
      <c r="A68" s="5" t="str">
        <v>crass-</v>
      </c>
      <c r="B68" s="5" t="str">
        <v>thick</v>
      </c>
      <c r="C68" s="5" t="str">
        <v>Latin</v>
      </c>
      <c r="D68" s="5" t="str">
        <v>crassus</v>
      </c>
      <c r="E68" s="5" t="str">
        <v>crass, crassitude, crassulaceous</v>
      </c>
    </row>
    <row customHeight="true" ht="15" r="69">
      <c r="A69" s="5" t="str">
        <v>crea-</v>
      </c>
      <c r="B69" s="5" t="str">
        <v>make</v>
      </c>
      <c r="C69" s="5" t="str">
        <v>Latin</v>
      </c>
      <c r="D69" s="5" t="str">
        <v>creare, creatus</v>
      </c>
      <c r="E69" s="5" t="str">
        <v>creation, creative, creator, creature, creole, procreation, recreation</v>
      </c>
    </row>
    <row customHeight="true" ht="15" r="70">
      <c r="A70" s="5" t="str">
        <v>cred-</v>
      </c>
      <c r="B70" s="5" t="str">
        <v>believe, trust</v>
      </c>
      <c r="C70" s="5" t="str">
        <v>Latin</v>
      </c>
      <c r="D70" s="5" t="str">
        <v>credere, creditus</v>
      </c>
      <c r="E70" s="5" t="str">
        <v>accreditation, credence, credentials, credibility, credible, credit, creditor, credo, credulity, credulous, creed, discredit, incredible, incredulous, miscreant, recreant</v>
      </c>
    </row>
    <row customHeight="true" ht="15" r="71">
      <c r="A71" s="5" t="str">
        <v>cresc-</v>
      </c>
      <c r="B71" s="5" t="str">
        <v>grow, rise</v>
      </c>
      <c r="C71" s="5" t="str">
        <v>Latin</v>
      </c>
      <c r="D71" s="5" t="str">
        <v>crescere</v>
      </c>
      <c r="E71" s="5" t="str">
        <v>accresce, accrescence, accrescent, accrete, accretion, accrue, concrete, crescendo, crescent, crew, decrease, increase, recruit, recruitment, surcrew</v>
      </c>
    </row>
    <row customHeight="true" ht="15" r="72">
      <c r="A72" s="5" t="str">
        <v>cribr-</v>
      </c>
      <c r="B72" s="5" t="str">
        <v>sieve</v>
      </c>
      <c r="C72" s="5" t="str">
        <v>Latin</v>
      </c>
      <c r="D72" s="5" t="str">
        <v>cribrum, cribrare</v>
      </c>
      <c r="E72" s="5" t="str">
        <v>cribble, cribellate, cribellum, cribrate, cribriform, garble</v>
      </c>
    </row>
    <row customHeight="true" ht="15" r="73">
      <c r="A73" s="5" t="str">
        <v>crisp-</v>
      </c>
      <c r="B73" s="5" t="str">
        <v>curled</v>
      </c>
      <c r="C73" s="5" t="str">
        <v>Latin</v>
      </c>
      <c r="D73" s="5" t="str">
        <v>crispus</v>
      </c>
      <c r="E73" s="5" t="str">
        <v>crape, crepe, crêpe, crisp, crispate, crispation</v>
      </c>
    </row>
    <row customHeight="true" ht="15" r="74">
      <c r="A74" s="5" t="str">
        <v>crist-</v>
      </c>
      <c r="B74" s="5" t="str">
        <v>crest</v>
      </c>
      <c r="C74" s="5" t="str">
        <v>Latin</v>
      </c>
      <c r="D74" s="5" t="str">
        <v>crista</v>
      </c>
      <c r="E74" s="5" t="str">
        <v>crease, crest, cristate</v>
      </c>
    </row>
    <row customHeight="true" ht="15" r="75">
      <c r="A75" s="5" t="str">
        <v>cruc-</v>
      </c>
      <c r="B75" s="5" t="str">
        <v>cross</v>
      </c>
      <c r="C75" s="5" t="str">
        <v>Latin</v>
      </c>
      <c r="D75" s="5" t="str">
        <v>crux, crucis</v>
      </c>
      <c r="E75" s="5" t="str">
        <v>cross, crucial, cruciate, crucifer, cruciferous, crucifix, crucifixion, cruciform, crucify, crucigerous, cruise, crusade, cruzeiro, discruciate, excruciate, intercross, recross</v>
      </c>
    </row>
    <row customHeight="true" ht="15" r="76">
      <c r="A76" s="5" t="str">
        <v>crur-</v>
      </c>
      <c r="B76" s="5" t="str">
        <v>leg, shank</v>
      </c>
      <c r="C76" s="5" t="str">
        <v>Latin</v>
      </c>
      <c r="D76" s="5" t="str">
        <v>crus, cruris</v>
      </c>
      <c r="E76" s="5" t="str">
        <v>bicrural, crural, crus, equicrural</v>
      </c>
    </row>
    <row customHeight="true" ht="15" r="77">
      <c r="A77" s="5" t="str">
        <v>-cry</v>
      </c>
      <c r="B77" s="5" t="str">
        <v>wail, shriek</v>
      </c>
      <c r="C77" s="5" t="str">
        <v>Latin</v>
      </c>
      <c r="D77" s="5" t="str">
        <v>critare, from quiritare</v>
      </c>
      <c r="E77" s="5" t="str">
        <v>cry, decry, descry</v>
      </c>
    </row>
    <row customHeight="true" ht="15" r="78">
      <c r="A78" s="5" t="str">
        <v>cub-</v>
      </c>
      <c r="B78" s="5" t="str">
        <v>lie</v>
      </c>
      <c r="C78" s="5" t="str">
        <v>Latin</v>
      </c>
      <c r="D78" s="5" t="str">
        <v>cubare</v>
      </c>
      <c r="E78" s="5" t="str">
        <v>incubation, succuba</v>
      </c>
    </row>
    <row customHeight="true" ht="15" r="79">
      <c r="A79" s="5" t="str">
        <v>culin-</v>
      </c>
      <c r="B79" s="5" t="str">
        <v>kitchen</v>
      </c>
      <c r="C79" s="5" t="str">
        <v>Latin</v>
      </c>
      <c r="D79" s="5" t="str">
        <v>culīna</v>
      </c>
      <c r="E79" s="5" t="str">
        <v>culinarian, culinary, kiln</v>
      </c>
    </row>
    <row customHeight="true" ht="15" r="80">
      <c r="A80" s="5" t="str">
        <v>culp-</v>
      </c>
      <c r="B80" s="5" t="str">
        <v>blame, fault</v>
      </c>
      <c r="C80" s="5" t="str">
        <v>Latin</v>
      </c>
      <c r="D80" s="5" t="str">
        <v>culpa</v>
      </c>
      <c r="E80" s="5" t="str">
        <v>culpability, culpable, culprit, exculpate, exculpatory, inculpable, inculpate, inculpatory, mea culpa</v>
      </c>
    </row>
    <row customHeight="true" ht="15" r="81">
      <c r="A81" s="5" t="str">
        <v>cune-</v>
      </c>
      <c r="B81" s="5" t="str">
        <v>wedge</v>
      </c>
      <c r="C81" s="5" t="str">
        <v>Latin</v>
      </c>
      <c r="D81" s="5" t="str">
        <v>cuneus</v>
      </c>
      <c r="E81" s="5" t="str">
        <v>coign, coigne, coin, cuneate, cuneiform, cuneus, encoignure, obcuneate, precuneus, quoin, sconcheon, scuncheon</v>
      </c>
    </row>
    <row customHeight="true" ht="15" r="82">
      <c r="A82" s="5" t="str">
        <v>cur-</v>
      </c>
      <c r="B82" s="5" t="str">
        <v>care for</v>
      </c>
      <c r="C82" s="5" t="str">
        <v>Latin</v>
      </c>
      <c r="D82" s="5" t="str">
        <v>cūra, curare</v>
      </c>
      <c r="E82" s="5" t="str">
        <v>accuracy, accurate, assecure, assurance, assure, curability, curable, curacy, curate, curative, curator, cure, curettage, curette, curio, curiosity, curious, ensure, inaccuracy, inaccurate, incurable, insecure, insecurity, insurability, insurable, insurance, insure, manicure, pedicure, pococurante, proctor, proctour, proctorage, proctorial, procurable, procuracy, procuration, procurator, procure, procurement, proxy, reassurance, reassure, reinsurance, reinsure, scour, scourage, secure, security, sinecural, sinecure, sure, surety</v>
      </c>
    </row>
    <row customHeight="true" ht="15" r="83">
      <c r="A83" s="5" t="str">
        <v>curr-, curs-</v>
      </c>
      <c r="B83" s="5" t="str">
        <v>run, course</v>
      </c>
      <c r="C83" s="5" t="str">
        <v>Latin</v>
      </c>
      <c r="D83" s="5" t="str">
        <v>currere, cursus</v>
      </c>
      <c r="E83" s="5" t="str">
        <v>concur, concurrent, corridor, courier, course, currency, current, cursive, cursor, cursory, discourse, excursion, incur, occur, recur, recursion, recursive, succor</v>
      </c>
    </row>
    <row customHeight="true" ht="15" r="84">
      <c r="A84" s="5" t="str">
        <v>curv-</v>
      </c>
      <c r="B84" s="5" t="str">
        <v>bent</v>
      </c>
      <c r="C84" s="5" t="str">
        <v>Latin</v>
      </c>
      <c r="D84" s="5" t="str">
        <v>curvus "crooked, curved", from curvare "to bend"</v>
      </c>
      <c r="E84" s="5" t="str">
        <v>cavort, curb, curvaceous, curvate, curvation, curvature, curve, curviform, curvilinear, curvity, incurvate, incurvature, incurve, recurvate, recurve, recurvous</v>
      </c>
    </row>
    <row customHeight="true" ht="15" r="85">
      <c r="A85" s="5" t="str">
        <v>cuspid-</v>
      </c>
      <c r="B85" s="5" t="str">
        <v>lance, point</v>
      </c>
      <c r="C85" s="5" t="str">
        <v>Latin</v>
      </c>
      <c r="D85" s="5" t="str">
        <v>cuspis, cuspidis</v>
      </c>
      <c r="E85" s="5" t="str">
        <v>bicuspid, bicuspidate, cusp, quadricuspid, tricuspid</v>
      </c>
    </row>
    <row customHeight="true" ht="15" r="86">
      <c r="A86" s="5" t="str">
        <v>cut-</v>
      </c>
      <c r="B86" s="5" t="str">
        <v>hide, skin</v>
      </c>
      <c r="C86" s="5" t="str">
        <v>Latin</v>
      </c>
      <c r="D86" s="5" t="str">
        <v>cutis</v>
      </c>
      <c r="E86" s="5" t="str">
        <v>cutaneous, cuticle, cuticolor, cuticular, cutin, cutis, cutisector, intracutaneous, subcutaneous</v>
      </c>
    </row>
    <row customHeight="true" ht="15" r="87">
      <c r="A87" s="5" t="str">
        <v>cac-, kak-</v>
      </c>
      <c r="B87" s="5" t="str">
        <v>bad</v>
      </c>
      <c r="C87" s="5" t="str">
        <v>Greek</v>
      </c>
      <c r="D87" s="5" t="str">
        <v>κακός (kakós), κάκιστος (kákistos)</v>
      </c>
      <c r="E87" s="5" t="str">
        <v>cachexia, cacistocracy, cacodemon, cacoepy, cacography, cacophonous, cacophony, cacorrhacitis, kakistocracy, kakistocrat</v>
      </c>
    </row>
    <row customHeight="true" ht="15" r="88">
      <c r="A88" s="5" t="str">
        <v>cal-, call-</v>
      </c>
      <c r="B88" s="5" t="str">
        <v>beautiful</v>
      </c>
      <c r="C88" s="5" t="str">
        <v>Greek</v>
      </c>
      <c r="D88" s="5" t="str">
        <v>καλός (kalós) "beautiful"; κάλλος (kállos) "beauty", κάλλιστος (kállistos)</v>
      </c>
      <c r="E88" s="5" t="str">
        <v>calisthenics, calligraphy, Callista, Callisto, calophyllous, kaleidoscope</v>
      </c>
    </row>
    <row customHeight="true" ht="15" r="89">
      <c r="A89" s="5" t="str">
        <v>calc-</v>
      </c>
      <c r="B89" s="5" t="str">
        <v>stone</v>
      </c>
      <c r="C89" s="5" t="str">
        <v>Latin and Greek</v>
      </c>
      <c r="D89" s="5" t="str">
        <v>from Latin calx (genitive calcis) "lime", from Greek χάλιξ (khálix) "pebble", "limestone"</v>
      </c>
      <c r="E89" s="5" t="str">
        <v>calcite, calcitrant, calcium, calculate, calculus, chalicothere, chalk, recalcitrant</v>
      </c>
    </row>
    <row customHeight="true" ht="15" r="90">
      <c r="A90" s="5" t="str">
        <v>calyp-</v>
      </c>
      <c r="B90" s="5" t="str">
        <v>cover</v>
      </c>
      <c r="C90" s="5" t="str">
        <v>Greek</v>
      </c>
      <c r="D90" s="5" t="str">
        <v>καλύπτειν (kalúptein), καλυπτός (kaluptós), κάλυξ, κάλυκος (kálux, kálukos)</v>
      </c>
      <c r="E90" s="5" t="str">
        <v>apocalypse, apocalyptic, apocalypticism, calyce, calyptra, Calyptrogyne, calyx, epicalyx, eucalypt, eucalyptus</v>
      </c>
    </row>
    <row customHeight="true" ht="15" r="91">
      <c r="A91" s="5" t="str">
        <v>can-</v>
      </c>
      <c r="B91" s="5" t="str">
        <v>reed, rod</v>
      </c>
      <c r="C91" s="5" t="str">
        <v>Greek</v>
      </c>
      <c r="D91" s="5" t="str">
        <v>κάννα (kánna), κανών (kanṓn)</v>
      </c>
      <c r="E91" s="5" t="str">
        <v>cane, canister, canon, canonic</v>
      </c>
    </row>
    <row customHeight="true" ht="15" r="92">
      <c r="A92" s="5" t="str">
        <v>capn-</v>
      </c>
      <c r="B92" s="5" t="str">
        <v>smoke</v>
      </c>
      <c r="C92" s="5" t="str">
        <v>Greek</v>
      </c>
      <c r="D92" s="5" t="str">
        <v>καπνός (kapnós), καπνόομαι</v>
      </c>
      <c r="E92" s="5" t="str">
        <v>capnogram, capnograph, capnography, capnolagnia, capnomancy, capnometer, capnometry, capnomor, capnophile, hypercapnia, hypocapnia</v>
      </c>
    </row>
    <row customHeight="true" ht="15" r="93">
      <c r="A93" s="5" t="str">
        <v>carcin-</v>
      </c>
      <c r="B93" s="5" t="str">
        <v>cancer (disease)</v>
      </c>
      <c r="C93" s="5" t="str">
        <v>Latin from Greek</v>
      </c>
      <c r="D93" s="5" t="str">
        <v>Latin from Greek καρκίνος (karkínos) "crab"</v>
      </c>
      <c r="E93" s="5" t="str">
        <v>carcinogenic, carcinoma</v>
      </c>
    </row>
    <row customHeight="true" ht="15" r="94">
      <c r="A94" s="5" t="str">
        <v>cardi-</v>
      </c>
      <c r="B94" s="5" t="str">
        <v>heart</v>
      </c>
      <c r="C94" s="5" t="str">
        <v>Greek</v>
      </c>
      <c r="D94" s="5" t="str">
        <v>καρδιά (kardiá)</v>
      </c>
      <c r="E94" s="5" t="str">
        <v>cardiac, cardialgia, cardiograph, cardioid, cardiologist, cardiology, cardiomegaly, cardiomyopathy, cardioplegia, cardioplegic, cardiospasm, electrocardiogram, electrocardiography, endocardium, epicardium, hemicardia, myocardium, neurocardiology, pericardium</v>
      </c>
    </row>
    <row customHeight="true" ht="15" r="95">
      <c r="A95" s="5" t="str">
        <v>carp-</v>
      </c>
      <c r="B95" s="5" t="str">
        <v>fruit</v>
      </c>
      <c r="C95" s="5" t="str">
        <v>Greek</v>
      </c>
      <c r="D95" s="5" t="str">
        <v>καρπός (karpós)</v>
      </c>
      <c r="E95" s="5" t="str">
        <v>acarpous, acrocarpous, amphicarpous, angiocarpous, anisocarpic, Carpo, carpogonium, carpology, carpophagous, carpophore, carpospore, cystocarp, dipterocarp, endocarp, epicarp, exocarp, Karpos, mericarp, mesocarp, monocarpic, pericarp, polycarpic, procarp, pseudocarp</v>
      </c>
    </row>
    <row customHeight="true" ht="15" r="96">
      <c r="A96" s="5" t="str">
        <v>carp-</v>
      </c>
      <c r="B96" s="5" t="str">
        <v>wrist</v>
      </c>
      <c r="C96" s="5" t="str">
        <v>Greek</v>
      </c>
      <c r="D96" s="5" t="str">
        <v>καρπός (karpós)</v>
      </c>
      <c r="E96" s="5" t="str">
        <v>carpal, carpal tunnel syndrome, carpus, metacarpus</v>
      </c>
    </row>
    <row customHeight="true" ht="15" r="97">
      <c r="A97" s="5" t="str">
        <v>cata-, cat-</v>
      </c>
      <c r="B97" s="5" t="str">
        <v>down, against, back</v>
      </c>
      <c r="C97" s="5" t="str">
        <v>Greek</v>
      </c>
      <c r="D97" s="5" t="str">
        <v>κατά (katá) "down, against, back"</v>
      </c>
      <c r="E97" s="5" t="str">
        <v>catabolic, catacomb, catalyst, catarrhine, catastrophe, catatonia, cathode, cation</v>
      </c>
    </row>
    <row customHeight="true" ht="15" r="98">
      <c r="A98" s="5" t="str">
        <v>cathar-</v>
      </c>
      <c r="B98" s="5" t="str">
        <v>pure</v>
      </c>
      <c r="C98" s="5" t="str">
        <v>Greek</v>
      </c>
      <c r="D98" s="5" t="str">
        <v>καθαρός (katharós)</v>
      </c>
      <c r="E98" s="5" t="str">
        <v>catharsis, cathartic</v>
      </c>
    </row>
    <row customHeight="true" ht="15" r="99">
      <c r="A99" s="5" t="str">
        <v>caust-, caut-</v>
      </c>
      <c r="B99" s="5" t="str">
        <v>burn</v>
      </c>
      <c r="C99" s="5" t="str">
        <v>Greek</v>
      </c>
      <c r="D99" s="5" t="str">
        <v>καίειν (kaíein), καυστός, καυτός (kaustós, kautós), καυστικός (kaustikós), καῦσις (kaûsis), καῦμα (kaûma)</v>
      </c>
      <c r="E99" s="5" t="str">
        <v>calm, catacaustic, causalgia, causalgic, caustic, cauter, cauterize, cautery, diacaustic, encaustic, holocaust, hypocaust</v>
      </c>
    </row>
    <row customHeight="true" ht="15" r="100">
      <c r="A100" s="5" t="str">
        <v>cen-, caen-</v>
      </c>
      <c r="B100" s="5" t="str">
        <v>new</v>
      </c>
      <c r="C100" s="5" t="str">
        <v>Greek</v>
      </c>
      <c r="D100" s="5" t="str">
        <v>καινός (kainós)</v>
      </c>
      <c r="E100" s="5" t="str">
        <v>caenogastropod, caenogenesis, Cenozoic</v>
      </c>
    </row>
    <row customHeight="true" ht="15" r="101">
      <c r="A101" s="5" t="str">
        <v>cen-</v>
      </c>
      <c r="B101" s="5" t="str">
        <v>empty</v>
      </c>
      <c r="C101" s="5" t="str">
        <v>Greek</v>
      </c>
      <c r="D101" s="5" t="str">
        <v>κενός (kenós)</v>
      </c>
      <c r="E101" s="5" t="str">
        <v>cenotaph, kenosis</v>
      </c>
    </row>
    <row customHeight="true" ht="15" r="102">
      <c r="A102" s="5" t="str">
        <v>cen-, coen-</v>
      </c>
      <c r="B102" s="5" t="str">
        <v>common</v>
      </c>
      <c r="C102" s="5" t="str">
        <v>Greek</v>
      </c>
      <c r="D102" s="5" t="str">
        <v>κοινός (koinós)</v>
      </c>
      <c r="E102" s="5" t="str">
        <v>cenobite, coenesthesia, coenocyte, epicene, epicœne, koinonos, koinophilia</v>
      </c>
    </row>
    <row customHeight="true" ht="15" r="103">
      <c r="A103" s="5" t="str">
        <v>centr-</v>
      </c>
      <c r="B103" s="5" t="str">
        <v>center</v>
      </c>
      <c r="C103" s="5" t="str">
        <v>Greek</v>
      </c>
      <c r="D103" s="5" t="str">
        <v>κέντρον (kéntron) "needle", "spur", κεντρικός, κεντρισμός</v>
      </c>
      <c r="E103" s="5" t="str">
        <v>acentric, acrocentric, barycenter, centesis, centre, centric, centrism, centrist, centroid, centromere, centromeric, centrosphere, centrosymmetric, centrosymmetry, centrum, eccentric, enterocentesis, epicentre, holocentric, metacentric, monocentric, neocentromere, orthocenter, orthocentric, paracentesis, telocentric</v>
      </c>
    </row>
    <row customHeight="true" ht="15" r="104">
      <c r="A104" s="5" t="str">
        <v>cephal-</v>
      </c>
      <c r="B104" s="5" t="str">
        <v>head</v>
      </c>
      <c r="C104" s="5" t="str">
        <v>Greek</v>
      </c>
      <c r="D104" s="5" t="str">
        <v>κεφαλή (kephalḗ)</v>
      </c>
      <c r="E104" s="5" t="str">
        <v>acephalic, acephaly, anencephaly, autocephaly, brachiocephalic, brachycephalic, cephalic, cephalomancy, cephalometry, cephalon, cephalopagus, cephalopod, diencephalon, dolichocephalic, encephalitis, encephalogram, encephalopathy, holoprosencephaly, hydrocephalus, macrocephaly, mesaticephalic, mesencephalic, mesocephalic, metencephalon, microcephaly, myelencephalon, neencephalon, paleencephalon, prosencephalon, rhombencephalon, rhombencephalosynapsis, syncephalus, telencephalon</v>
      </c>
    </row>
    <row customHeight="true" ht="15" r="105">
      <c r="A105" s="5" t="str">
        <v>ceram-</v>
      </c>
      <c r="B105" s="5" t="str">
        <v>clay</v>
      </c>
      <c r="C105" s="5" t="str">
        <v>Greek</v>
      </c>
      <c r="D105" s="5" t="str">
        <v>κέραμος (kéramos)</v>
      </c>
      <c r="E105" s="5" t="str">
        <v>ceramic</v>
      </c>
    </row>
    <row customHeight="true" ht="15" r="106">
      <c r="A106" s="5" t="str">
        <v>cerat-</v>
      </c>
      <c r="B106" s="5" t="str">
        <v>horn</v>
      </c>
      <c r="C106" s="5" t="str">
        <v>Greek</v>
      </c>
      <c r="D106" s="5" t="str">
        <v>κέρας (kéras), κέρατος (kératos)</v>
      </c>
      <c r="E106" s="5" t="str">
        <v>keratin, triceratops</v>
      </c>
    </row>
    <row customHeight="true" ht="15" r="107">
      <c r="A107" s="5" t="str">
        <v>chaet-</v>
      </c>
      <c r="B107" s="5" t="str">
        <v>hair, bristle, or seta</v>
      </c>
      <c r="C107" s="5" t="str">
        <v>Greek</v>
      </c>
      <c r="D107" s="5" t="str">
        <v>χαίτη (khaítē) "long hair"</v>
      </c>
      <c r="E107" s="5" t="str">
        <v>chaetophobia, chaetophorous, Chaetomium, Chaetomorpha, Oligochaeta, Polychaeta, polychaete, spirochaete, spirochete</v>
      </c>
    </row>
    <row customHeight="true" ht="15" r="108">
      <c r="A108" s="5" t="str">
        <v>chir-</v>
      </c>
      <c r="B108" s="5" t="str">
        <v>of the hand or hands</v>
      </c>
      <c r="C108" s="5" t="str">
        <v>Greek</v>
      </c>
      <c r="D108" s="5" t="str">
        <v>χείρ (kheír) "hand"</v>
      </c>
      <c r="E108" s="5" t="str">
        <v>chiral, chiropractic, chiroptera, chirurgy, enchiridion, Haplocheirus</v>
      </c>
    </row>
    <row customHeight="true" ht="15" r="109">
      <c r="A109" s="5" t="str">
        <v>chelon-</v>
      </c>
      <c r="B109" s="5" t="str">
        <v>relating to a turtle</v>
      </c>
      <c r="C109" s="5" t="str">
        <v>Greek</v>
      </c>
      <c r="D109" s="5" t="str">
        <v>χελώνη (khelṓnē) "tortoise"</v>
      </c>
      <c r="E109" s="5" t="str">
        <v>Archelon, chelonia</v>
      </c>
    </row>
    <row customHeight="true" ht="15" r="110">
      <c r="A110" s="5" t="str">
        <v>chlor-</v>
      </c>
      <c r="B110" s="5" t="str">
        <v>green</v>
      </c>
      <c r="C110" s="5" t="str">
        <v>Greek</v>
      </c>
      <c r="D110" s="5" t="str">
        <v>χλωρός (khlōrós)</v>
      </c>
      <c r="E110" s="5" t="str">
        <v>chloranthy, chlorine, chlorophobia, chlorophyll, chloroplast, pyrochlore</v>
      </c>
    </row>
    <row customHeight="true" ht="15" r="111">
      <c r="A111" s="5" t="str">
        <v>chondr-</v>
      </c>
      <c r="B111" s="5" t="str">
        <v>cartilage</v>
      </c>
      <c r="C111" s="5" t="str">
        <v>Greek</v>
      </c>
      <c r="D111" s="5" t="str">
        <v>χόνδρος (khóndros)</v>
      </c>
      <c r="E111" s="5" t="str">
        <v>hypochondriasis, osteochondritis</v>
      </c>
    </row>
    <row customHeight="true" ht="15" r="112">
      <c r="A112" s="5" t="str">
        <v>chore-</v>
      </c>
      <c r="B112" s="5" t="str">
        <v>relating to dance</v>
      </c>
      <c r="C112" s="5" t="str">
        <v>Greek</v>
      </c>
      <c r="D112" s="5" t="str">
        <v>χορεία (khoreía) "dancing in unison" from χορός (khorós) "chorus"</v>
      </c>
      <c r="E112" s="5" t="str">
        <v>chorea, choree, choreia, choreography, chorus, hemichorea</v>
      </c>
    </row>
    <row customHeight="true" ht="15" r="113">
      <c r="A113" s="5" t="str">
        <v>chord-</v>
      </c>
      <c r="B113" s="5" t="str">
        <v>cord</v>
      </c>
      <c r="C113" s="5" t="str">
        <v>Latin and Greek</v>
      </c>
      <c r="D113" s="5" t="str">
        <v>chorda "rope" from χορδή (khordḗ)</v>
      </c>
      <c r="E113" s="5" t="str">
        <v>chordata, cord, hexachord, monochord, polychord, tetrachord</v>
      </c>
    </row>
    <row customHeight="true" ht="15" r="114">
      <c r="A114" s="5" t="str">
        <v>chres-</v>
      </c>
      <c r="B114" s="5" t="str">
        <v>use</v>
      </c>
      <c r="C114" s="5" t="str">
        <v>Greek</v>
      </c>
      <c r="D114" s="5" t="str">
        <v>χράω, χρῆσθαι (khrêsthai), χρηστός (khrēstós), χρήστης, χρῆσις (khrêsis), χρήσιμος</v>
      </c>
      <c r="E114" s="5" t="str">
        <v>chresard, chresonym, chrestomathic, chrestomathy, heterochresonym, heterochresonymy, orthochresonym, orthochresonymy</v>
      </c>
    </row>
    <row customHeight="true" ht="15" r="115">
      <c r="A115" s="5" t="str">
        <v>chro-, chrom-</v>
      </c>
      <c r="B115" s="5" t="str">
        <v>color</v>
      </c>
      <c r="C115" s="5" t="str">
        <v>Greek</v>
      </c>
      <c r="D115" s="5" t="str">
        <v>χρῶμα (khrôma)</v>
      </c>
      <c r="E115" s="5" t="str">
        <v>achromat, achromatic, achromatism, achromatopsia, achromatopsic, amphichroic, apochromat, auxochrome, chroma, chromatic, chromatid, chromatophore, chrome, chromium, chromogen, chromolithography, chromophobia, chromophore, chromosome, dichroic, dichroism, dichromatic, heliochrome, heterochromatic, heterochromatin, microchromosome, monochromatic, monochrome, photochromism, pleochroism, polychromatic, polychrome, trichroism, trichromatic, trichromic</v>
      </c>
    </row>
    <row customHeight="true" ht="15" r="116">
      <c r="A116" s="5" t="str">
        <v>chron-</v>
      </c>
      <c r="B116" s="5" t="str">
        <v>time</v>
      </c>
      <c r="C116" s="5" t="str">
        <v>Greek</v>
      </c>
      <c r="D116" s="5" t="str">
        <v>χρόνος (khrónos)</v>
      </c>
      <c r="E116" s="5" t="str">
        <v>anachronism, asynchronous, biochronology, chronaxie, chronic, chronicle, chronogram, chronograph, chronology, chronometer, chronometry, chronophobia, chronophotography, chronostasis, geochronology, heterochrony, hydrochronometer, isochron, protochronism, synchronic, synchronism, synchronize, synchronous, tautochrone</v>
      </c>
    </row>
    <row customHeight="true" ht="15" r="117">
      <c r="A117" s="5" t="str">
        <v>chrys-</v>
      </c>
      <c r="B117" s="5" t="str">
        <v>gold</v>
      </c>
      <c r="C117" s="5" t="str">
        <v>Greek</v>
      </c>
      <c r="D117" s="5" t="str">
        <v>χρυσός (khrusós), χρύσεος "golden"</v>
      </c>
      <c r="E117" s="5" t="str">
        <v>chrysalis, chryselephantine, chrysolite, chrysophobia</v>
      </c>
    </row>
    <row customHeight="true" ht="15" r="118">
      <c r="A118" s="5" t="str">
        <v>cirr-</v>
      </c>
      <c r="B118" s="5" t="str">
        <v>orange</v>
      </c>
      <c r="C118" s="5" t="str">
        <v>Greek</v>
      </c>
      <c r="D118" s="5" t="str">
        <v>κιρρός (kirrhós)</v>
      </c>
      <c r="E118" s="5" t="str">
        <v>cirrhosis</v>
      </c>
    </row>
    <row customHeight="true" ht="15" r="119">
      <c r="A119" s="5" t="str">
        <v>clad-</v>
      </c>
      <c r="B119" s="5" t="str">
        <v>branch</v>
      </c>
      <c r="C119" s="5" t="str">
        <v>Greek</v>
      </c>
      <c r="D119" s="5" t="str">
        <v>κλάδος (kládos)</v>
      </c>
      <c r="E119" s="5" t="str">
        <v>clade, cladistics, cladogenesis, cladogram, heterocladic</v>
      </c>
    </row>
    <row customHeight="true" ht="15" r="120">
      <c r="A120" s="5" t="str">
        <v>clast-</v>
      </c>
      <c r="B120" s="5" t="str">
        <v>broken</v>
      </c>
      <c r="C120" s="5" t="str">
        <v>Greek</v>
      </c>
      <c r="D120" s="5" t="str">
        <v>κλᾶν, κλαστός (klastós), κλάσις, κλάσμα</v>
      </c>
      <c r="E120" s="5" t="str">
        <v>anorthoclase, antanaclasis, clastic, iconoclast, orthoclase, osteoclast, plagioclase, pyroclastic, synclastic</v>
      </c>
    </row>
    <row customHeight="true" ht="15" r="121">
      <c r="A121" s="5" t="str">
        <v>clav-</v>
      </c>
      <c r="B121" s="5" t="str">
        <v>key</v>
      </c>
      <c r="C121" s="5" t="str">
        <v>Greek</v>
      </c>
      <c r="D121" s="5" t="str">
        <v>κλείς (kleís) "key" from κλείειν, (kleíein) "to close"</v>
      </c>
      <c r="E121" s="5" t="str">
        <v>clavichord, clavicle, conclave</v>
      </c>
    </row>
    <row customHeight="true" ht="15" r="122">
      <c r="A122" s="5" t="str">
        <v>cleist-</v>
      </c>
      <c r="B122" s="5" t="str">
        <v>closed</v>
      </c>
      <c r="C122" s="5" t="str">
        <v>Greek</v>
      </c>
      <c r="D122" s="5" t="str">
        <v>κλείειν, κλειστός (kleistós), κλεῖσμα</v>
      </c>
      <c r="E122" s="5" t="str">
        <v>cleistogamy, cleistothecium, enterocleisis, kleisma</v>
      </c>
    </row>
    <row customHeight="true" ht="15" r="123">
      <c r="A123" s="5" t="str">
        <v>cleithr-</v>
      </c>
      <c r="B123" s="5" t="str">
        <v>bar, key</v>
      </c>
      <c r="C123" s="5" t="str">
        <v>Greek</v>
      </c>
      <c r="D123" s="5" t="str">
        <v>κλεῖϑρον (kleîϑron)</v>
      </c>
      <c r="E123" s="5" t="str">
        <v>Clathrus, cleithrophobia, cleithrum</v>
      </c>
    </row>
    <row customHeight="true" ht="15" r="124">
      <c r="A124" s="5" t="str">
        <v>cle-</v>
      </c>
      <c r="B124" s="5" t="str">
        <v>call</v>
      </c>
      <c r="C124" s="5" t="str">
        <v>Greek</v>
      </c>
      <c r="D124" s="5" t="str">
        <v>ἐκκλησίᾱ, κλῆσις, κλητός (ekklēsíā, klêsis, klētós)</v>
      </c>
      <c r="E124" s="5" t="str">
        <v>ecclesia, Ecclesiastes, ecclesiastic, ecclesiology, ecclesiophobia, epiclesis, paraclete</v>
      </c>
    </row>
    <row customHeight="true" ht="15" r="125">
      <c r="A125" s="5" t="str">
        <v>clin-</v>
      </c>
      <c r="B125" s="5" t="str">
        <v>bed</v>
      </c>
      <c r="C125" s="5" t="str">
        <v>Greek</v>
      </c>
      <c r="D125" s="5" t="str">
        <v>κλίνη (klínē)</v>
      </c>
      <c r="E125" s="5" t="str">
        <v>clinic</v>
      </c>
    </row>
    <row customHeight="true" ht="15" r="126">
      <c r="A126" s="5" t="str">
        <v>cochl-</v>
      </c>
      <c r="B126" s="5" t="str">
        <v>snail, spiral shell</v>
      </c>
      <c r="C126" s="5" t="str">
        <v>Greek</v>
      </c>
      <c r="D126" s="5" t="str">
        <v>κόχλος (kókhlos)</v>
      </c>
      <c r="E126" s="5" t="str">
        <v>cochlea</v>
      </c>
    </row>
    <row customHeight="true" ht="15" r="127">
      <c r="A127" s="5" t="str">
        <v>coel-</v>
      </c>
      <c r="B127" s="5" t="str">
        <v>hollow</v>
      </c>
      <c r="C127" s="5" t="str">
        <v>Greek</v>
      </c>
      <c r="D127" s="5" t="str">
        <v>κοῖλος (koîlos)</v>
      </c>
      <c r="E127" s="5" t="str">
        <v>blastocoel, coelom, coelomate, coelomic, enterocoely, pseudocoelomate, sarcocele, schizocoelomate, schizocoely, spongocoel</v>
      </c>
    </row>
    <row customHeight="true" ht="15" r="128">
      <c r="A128" s="5" t="str">
        <v>con-</v>
      </c>
      <c r="B128" s="5" t="str">
        <v>cone</v>
      </c>
      <c r="C128" s="5" t="str">
        <v>Greek</v>
      </c>
      <c r="D128" s="5" t="str">
        <v>κῶνος (kônos), κωνικός (kōnikós)</v>
      </c>
      <c r="E128" s="5" t="str">
        <v>conic, conical, conicoid, conodont, conoid, conoscope, orthocone, orthoconic, polyconic</v>
      </c>
    </row>
    <row customHeight="true" ht="15" r="129">
      <c r="A129" s="5" t="str">
        <v>copr-</v>
      </c>
      <c r="B129" s="5" t="str">
        <v>dung</v>
      </c>
      <c r="C129" s="5" t="str">
        <v>Greek</v>
      </c>
      <c r="D129" s="5" t="str">
        <v>κόπρος (kópros)</v>
      </c>
      <c r="E129" s="5" t="str">
        <v>copremia, coprographia, coprolagnia, coprolalia, coprolite, coprolith, coprology, coprophagia, coprophagy, coprophilia, copropraxia, encopresis, encopretic</v>
      </c>
    </row>
    <row customHeight="true" ht="15" r="130">
      <c r="A130" s="5" t="str">
        <v>corac-</v>
      </c>
      <c r="B130" s="5" t="str">
        <v>raven</v>
      </c>
      <c r="C130" s="5" t="str">
        <v>Greek</v>
      </c>
      <c r="D130" s="5" t="str">
        <v>κόραξ, κόρακος (kórax, kórakos)</v>
      </c>
      <c r="E130" s="5" t="str">
        <v>coracoid</v>
      </c>
    </row>
    <row customHeight="true" ht="15" r="131">
      <c r="A131" s="5" t="str">
        <v>cosm-</v>
      </c>
      <c r="B131" s="5" t="str">
        <v>universe</v>
      </c>
      <c r="C131" s="5" t="str">
        <v>Greek</v>
      </c>
      <c r="D131" s="5" t="str">
        <v>κόσμος (kósmos)</v>
      </c>
      <c r="E131" s="5" t="str">
        <v>cosmic, cosmogeny, cosmogony, cosmology, cosmonaut, cosmopolitan, cosmopolite, cosmos, microcosm</v>
      </c>
    </row>
    <row customHeight="true" ht="15" r="132">
      <c r="A132" s="5" t="str">
        <v>cosmet-</v>
      </c>
      <c r="B132" s="5" t="str">
        <v>the art of dress and ornament</v>
      </c>
      <c r="C132" s="5" t="str">
        <v>Greek</v>
      </c>
      <c r="D132" s="5" t="str">
        <v>κοσμεῖν (kosmeîn), κοσμητική (kosmētikḗ) from κόσμος (kósmos)</v>
      </c>
      <c r="E132" s="5" t="str">
        <v>cosmesis, cosmetics, cosmetologist, cosmetology</v>
      </c>
    </row>
    <row customHeight="true" ht="15" r="133">
      <c r="A133" s="5" t="str">
        <v>cotyl-</v>
      </c>
      <c r="B133" s="5" t="str">
        <v>cup</v>
      </c>
      <c r="C133" s="5" t="str">
        <v>Greek</v>
      </c>
      <c r="D133" s="5" t="str">
        <v>κοτύλη (kotúlē)</v>
      </c>
      <c r="E133" s="5" t="str">
        <v>cotyledon, dicotyledon, dicotyledonous, eudicotyledon, monocotyledon, monocotyledonous, tricotyledonous</v>
      </c>
    </row>
    <row customHeight="true" ht="15" r="134">
      <c r="A134" s="5" t="str">
        <v>-cracy, -crat</v>
      </c>
      <c r="B134" s="5" t="str">
        <v>government, rule, authority</v>
      </c>
      <c r="C134" s="5" t="str">
        <v>Greek</v>
      </c>
      <c r="D134" s="5" t="str">
        <v>κράτος (krátos), κρατία (kratía)</v>
      </c>
      <c r="E134" s="5" t="str">
        <v>acrasia, akrasia, akratic, anocracy, aristocracy, autocracy, autocrat, autocratic, bureaucracy, democracy, democratic, pancratium, plutocracy, technocracy, technocrat, theocracy</v>
      </c>
    </row>
    <row customHeight="true" ht="15" r="135">
      <c r="A135" s="5" t="str">
        <v>crani-</v>
      </c>
      <c r="B135" s="5" t="str">
        <v>skull</v>
      </c>
      <c r="C135" s="5" t="str">
        <v>Greek</v>
      </c>
      <c r="D135" s="5" t="str">
        <v>κρανίον (kraníon)</v>
      </c>
      <c r="E135" s="5" t="str">
        <v>craniologist, craniometry, craniosynostosis, cranium, hemicrania, megrim, migraine</v>
      </c>
    </row>
    <row customHeight="true" ht="15" r="136">
      <c r="A136" s="5" t="str">
        <v>crepid-</v>
      </c>
      <c r="B136" s="5" t="str">
        <v>boot, shoe</v>
      </c>
      <c r="C136" s="5" t="str">
        <v>Greek</v>
      </c>
      <c r="D136" s="5" t="str">
        <v>κρηπίς, κρηπίδος (krēpís, krēpídos), κρηπίδιον, κρηπίδωμα</v>
      </c>
      <c r="E136" s="5" t="str">
        <v>crepidoma</v>
      </c>
    </row>
    <row customHeight="true" ht="15" r="137">
      <c r="A137" s="5" t="str">
        <v>cric-</v>
      </c>
      <c r="B137" s="5" t="str">
        <v>ring</v>
      </c>
      <c r="C137" s="5" t="str">
        <v>Greek</v>
      </c>
      <c r="D137" s="5" t="str">
        <v>κρίκος (kríkos), κρικοειδής (krikoeidḗs)</v>
      </c>
      <c r="E137" s="5" t="str">
        <v>cricoid, cricoidectomy, Cricosaurus, cricothyroid, cricothyrotomy, cricotomy</v>
      </c>
    </row>
    <row customHeight="true" ht="15" r="138">
      <c r="A138" s="5" t="str">
        <v>crit-, crisi-</v>
      </c>
      <c r="B138" s="5" t="str">
        <v>judge, separate</v>
      </c>
      <c r="C138" s="5" t="str">
        <v>Greek</v>
      </c>
      <c r="D138" s="5" t="str">
        <v>κρίνειν (krínein), κρίσις (krísis), κρίμα (kríma)</v>
      </c>
      <c r="E138" s="5" t="str">
        <v>apocrine, crisis, criterion, critic, critical, criticaster, criticise, criticism, critique, diacritic, eccrine, eccrinology, eccrisis, eccritic, endocrine, endocrinology, exocrine, heterocrine, holocrine, hypercriticism, hypocrisy, hypocrite, kritarchy, Kritosaurus, merocrine, syncrisis</v>
      </c>
    </row>
    <row customHeight="true" ht="15" r="139">
      <c r="A139" s="5" t="str">
        <v>cross-</v>
      </c>
      <c r="B139" s="5" t="str">
        <v>fringe, tassel</v>
      </c>
      <c r="C139" s="5" t="str">
        <v>Greek</v>
      </c>
      <c r="D139" s="5" t="str">
        <v>κροσσός (krossós)</v>
      </c>
      <c r="E139" s="5" t="str">
        <v>crossopterygii</v>
      </c>
    </row>
    <row customHeight="true" ht="15" r="140">
      <c r="A140" s="5" t="str">
        <v>crypt-</v>
      </c>
      <c r="B140" s="5" t="str">
        <v>hide, hidden</v>
      </c>
      <c r="C140" s="5" t="str">
        <v>Greek</v>
      </c>
      <c r="D140" s="5" t="str">
        <v>κρύπτειν (krúptein) "to hide", κρυπτός (kruptós)</v>
      </c>
      <c r="E140" s="5" t="str">
        <v>apocrypha, apocryphal, archaeocryptography, crypt, cryptanalysis, crypteia, cryptic, cryptobiosis, cryptobiotic, cryptochrome, cryptogam, cryptogenic, cryptography, cryptology, cryptomonad, cryptophyte, cryptosystem, grot, grotesque, grotto</v>
      </c>
    </row>
    <row customHeight="true" ht="15" r="141">
      <c r="A141" s="5" t="str">
        <v>cten-</v>
      </c>
      <c r="B141" s="5" t="str">
        <v>comb</v>
      </c>
      <c r="C141" s="5" t="str">
        <v>Greek</v>
      </c>
      <c r="D141" s="5" t="str">
        <v>κτείς, κτενός (kteís, ktenós)</v>
      </c>
      <c r="E141" s="5" t="str">
        <v>ctenidium, ctenoid, ctenophore</v>
      </c>
    </row>
    <row customHeight="true" ht="15" r="142">
      <c r="A142" s="5" t="str">
        <v>cub-</v>
      </c>
      <c r="B142" s="5" t="str">
        <v>cube</v>
      </c>
      <c r="C142" s="5" t="str">
        <v>Greek</v>
      </c>
      <c r="D142" s="5" t="str">
        <v>κύβος (kúbos)</v>
      </c>
      <c r="E142" s="5" t="str">
        <v>cubic, cuboctahedron, cuboid, hemicube, hypercube</v>
      </c>
    </row>
    <row customHeight="true" ht="15" r="143">
      <c r="A143" s="5" t="str">
        <v>cyan-</v>
      </c>
      <c r="B143" s="5" t="str">
        <v>blue</v>
      </c>
      <c r="C143" s="5" t="str">
        <v>Greek</v>
      </c>
      <c r="D143" s="5" t="str">
        <v>κυανός (kuanós)</v>
      </c>
      <c r="E143" s="5" t="str">
        <v>cyanic, cyanide, cyanogen, cyanophobia, cyanophore, cyanosis, cyanotic, isocyanic</v>
      </c>
    </row>
    <row customHeight="true" ht="15" r="144">
      <c r="A144" s="5" t="str">
        <v>cycl-</v>
      </c>
      <c r="B144" s="5" t="str">
        <v>circle</v>
      </c>
      <c r="C144" s="5" t="str">
        <v>Greek</v>
      </c>
      <c r="D144" s="5" t="str">
        <v>κύκλος (kúklos), κυκλικός (kuklikós)</v>
      </c>
      <c r="E144" s="5" t="str">
        <v>acyclic, anticyclone, anticyclonic, bicycle, cycle, cyclic, cyclide, cycloid, cyclone, cyclops, cyclosis, cyclotomic, dicyclic, eccyclema, epicycle, epicycloid, hemicycle, hemicyclium, heterocyclic, homocyclic, hypercycle, hypocycloid, isocyclic, mesocyclone, monocyclic, polycyclic, pseudocyclosis, tetracyclic, tricycle, tricyclic, unicycle</v>
      </c>
    </row>
    <row customHeight="true" ht="15" r="145">
      <c r="A145" s="5" t="str">
        <v>cylind-</v>
      </c>
      <c r="B145" s="5" t="str">
        <v>roll</v>
      </c>
      <c r="C145" s="5" t="str">
        <v>Greek</v>
      </c>
      <c r="D145" s="5" t="str">
        <v>κυλίνδειν (kulíndein), κύλινδρος (kúlindros)</v>
      </c>
      <c r="E145" s="5" t="str">
        <v>cylinder, cylindric, cylindroid, cylindroma, pseudocylindric</v>
      </c>
    </row>
    <row customHeight="true" ht="15" r="146">
      <c r="A146" s="5" t="str">
        <v>cyn-</v>
      </c>
      <c r="B146" s="5" t="str">
        <v>dog</v>
      </c>
      <c r="C146" s="5" t="str">
        <v>Greek</v>
      </c>
      <c r="D146" s="5" t="str">
        <v>κύων, κυνός (kúōn, kunós)</v>
      </c>
      <c r="E146" s="5" t="str">
        <v>cynic, cynicism, cynodont, cynology, cynophagy, cynophilia, cynophobia, Cynosaurus, cynosure, eucynodont</v>
      </c>
    </row>
    <row customHeight="true" ht="15" r="147">
      <c r="A147" s="5" t="str">
        <v>cyst-</v>
      </c>
      <c r="B147" s="5" t="str">
        <v>capsule</v>
      </c>
      <c r="C147" s="5" t="str">
        <v>Greek</v>
      </c>
      <c r="D147" s="5" t="str">
        <v>κύστις (kústis)</v>
      </c>
      <c r="E147" s="5" t="str">
        <v>cysteine, cystic, cysticercus, cystine, cystolith, cystoma, oocyst, polycystic</v>
      </c>
    </row>
    <row customHeight="true" ht="15" r="148">
      <c r="A148" s="5" t="str">
        <v>cyt-</v>
      </c>
      <c r="B148" s="5" t="str">
        <v>cell</v>
      </c>
      <c r="C148" s="5" t="str">
        <v>Greek</v>
      </c>
      <c r="D148" s="5" t="str">
        <v>κύτος (kútos)</v>
      </c>
      <c r="E148" s="5" t="str">
        <v>astrocyte, cnidocyte, cytapheresis, cytaster, cytokine, cytokinesis, cytokinin, cytology, cytoplasm, cytostasis, cytostatic, exocytosis, gonocyte, hypercytosis, leukocyte, leukocytosis, monocyte, monocytopoiesis, pancytopenia, phagocytosis, polycythaemia, polycythemia, syncytium</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19"/>
    <col collapsed="false" customWidth="true" hidden="false" max="2" min="2" style="0" width="25"/>
    <col collapsed="false" customWidth="true" hidden="false" max="3" min="3" style="0" width="17"/>
    <col collapsed="false" customWidth="true" hidden="false" max="4" min="4" style="0" width="85"/>
    <col collapsed="false" customWidth="true" hidden="false" max="5" min="5" style="0" width="85"/>
  </cols>
  <sheetData>
    <row customHeight="true" ht="15" r="1">
      <c r="A1" s="5" t="str">
        <v>Root</v>
      </c>
      <c r="B1" s="5" t="str">
        <v>Meaning in English</v>
      </c>
      <c r="C1" s="5" t="str">
        <v>Origin language</v>
      </c>
      <c r="D1" s="5" t="str">
        <v>Etymology (root origin)</v>
      </c>
      <c r="E1" s="5" t="str">
        <v>English examples</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13"/>
    <col collapsed="false" customWidth="true" hidden="false" max="2" min="2" style="0" width="23"/>
    <col collapsed="false" customWidth="true" hidden="false" max="3" min="3" style="0" width="17"/>
    <col collapsed="false" customWidth="true" hidden="false" max="4" min="4" style="0" width="85"/>
    <col collapsed="false" customWidth="true" hidden="false" max="5" min="5" style="0" width="85"/>
  </cols>
  <sheetData>
    <row customHeight="true" ht="15" r="1">
      <c r="A1" s="5" t="str">
        <v>Root</v>
      </c>
      <c r="B1" s="5" t="str">
        <v>Meaning in English</v>
      </c>
      <c r="C1" s="5" t="str">
        <v>Origin language</v>
      </c>
      <c r="D1" s="5" t="str">
        <v>Etymology (root origin)</v>
      </c>
      <c r="E1" s="5" t="str">
        <v>English examples</v>
      </c>
    </row>
    <row customHeight="true" ht="15" r="2">
      <c r="A2" s="5" t="str">
        <v>ec-</v>
      </c>
      <c r="B2" s="5" t="str">
        <v>out</v>
      </c>
      <c r="C2" s="5" t="str">
        <v>Greek</v>
      </c>
      <c r="D2" s="5" t="str">
        <v>ἐκ (ek)</v>
      </c>
      <c r="E2" s="5" t="str">
        <v>eccentric, ecstasy, ecstatic</v>
      </c>
    </row>
    <row customHeight="true" ht="15" r="3">
      <c r="A3" s="5" t="str">
        <v>ecclesi-</v>
      </c>
      <c r="B3" s="5" t="str">
        <v>assembly, congregation</v>
      </c>
      <c r="C3" s="5" t="str">
        <v>Greek</v>
      </c>
      <c r="D3" s="5" t="str">
        <v>ἐκκλησία (ekklēsía) from ἐκκαλέω (ekkaléō) "I summon" or "I call out"</v>
      </c>
      <c r="E3" s="5" t="str">
        <v>Ecclesiastes, ecclesiastical</v>
      </c>
    </row>
    <row customHeight="true" ht="15" r="4">
      <c r="A4" s="5" t="str">
        <v>eco-</v>
      </c>
      <c r="B4" s="5" t="str">
        <v>house</v>
      </c>
      <c r="C4" s="5" t="str">
        <v>Greek</v>
      </c>
      <c r="D4" s="5" t="str">
        <v>οἶκος (oîkos)</v>
      </c>
      <c r="E4" s="5" t="str">
        <v>ecology, economics, economy, ecumenism</v>
      </c>
    </row>
    <row customHeight="true" ht="15" r="5">
      <c r="A5" s="5" t="str">
        <v>ecto-</v>
      </c>
      <c r="B5" s="5" t="str">
        <v>outside</v>
      </c>
      <c r="C5" s="5" t="str">
        <v>Greek</v>
      </c>
      <c r="D5" s="5" t="str">
        <v>ἐκτός (ektós)</v>
      </c>
      <c r="E5" s="5" t="str">
        <v>ectoderm, ectoparasite, ectotherm</v>
      </c>
    </row>
    <row customHeight="true" ht="15" r="6">
      <c r="A6" s="5" t="str">
        <v>ed-, es-</v>
      </c>
      <c r="B6" s="5" t="str">
        <v>eat</v>
      </c>
      <c r="C6" s="5" t="str">
        <v>Latin</v>
      </c>
      <c r="D6" s="5" t="str">
        <v>edere, esus</v>
      </c>
      <c r="E6" s="5" t="str">
        <v>comedo, comestible, edacity, edibility, edible, escarole, esculent, esurience, esurient, inedia, inedible, inescate, inescation, obese, obesity</v>
      </c>
    </row>
    <row customHeight="true" ht="15" r="7">
      <c r="A7" s="5" t="str">
        <v>eg-</v>
      </c>
      <c r="B7" s="5" t="str">
        <v>goat</v>
      </c>
      <c r="C7" s="5" t="str">
        <v>Greek</v>
      </c>
      <c r="D7" s="5" t="str">
        <v>αἴξ, αἰγός (aíx, aigós)</v>
      </c>
      <c r="E7" s="5" t="str">
        <v>egophony</v>
      </c>
    </row>
    <row customHeight="true" ht="15" r="8">
      <c r="A8" s="5" t="str">
        <v>ego-</v>
      </c>
      <c r="B8" s="5" t="str">
        <v>self, I (first person)</v>
      </c>
      <c r="C8" s="5" t="str">
        <v>Latin, Greek</v>
      </c>
      <c r="D8" s="5" t="str">
        <v>ego, ἐγώ (egṓ)</v>
      </c>
      <c r="E8" s="5" t="str">
        <v>egocentric, egoism, egoistic, egomania, egomaniac</v>
      </c>
    </row>
    <row customHeight="true" ht="15" r="9">
      <c r="A9" s="5" t="str">
        <v>eiren-</v>
      </c>
      <c r="B9" s="5" t="str">
        <v>peace</v>
      </c>
      <c r="C9" s="5" t="str">
        <v>Greek</v>
      </c>
      <c r="D9" s="5" t="str">
        <v>εἰρήνη (eirḗnē) "peace"</v>
      </c>
      <c r="E9" s="5" t="str">
        <v>eirenic, irenic, irenology</v>
      </c>
    </row>
    <row customHeight="true" ht="15" r="10">
      <c r="A10" s="5" t="str">
        <v>electr-</v>
      </c>
      <c r="B10" s="5" t="str">
        <v>amber</v>
      </c>
      <c r="C10" s="5" t="str">
        <v>Greek</v>
      </c>
      <c r="D10" s="5" t="str">
        <v>ἤλεκτρον (ḗlektron)</v>
      </c>
      <c r="E10" s="5" t="str">
        <v>electric, electricity, electrolysis, electrolyte, electromagnetic, electron, electronic, polyelectrolyte</v>
      </c>
    </row>
    <row customHeight="true" ht="15" r="11">
      <c r="A11" s="5" t="str">
        <v>elem-, alm-</v>
      </c>
      <c r="B11" s="5" t="str">
        <v>pity</v>
      </c>
      <c r="C11" s="5" t="str">
        <v>Greek</v>
      </c>
      <c r="D11" s="5" t="str">
        <v>ἔλεος, ἐλέου (éleos, eléou), ἐλεημοσύνη (eleēmosúnē)</v>
      </c>
      <c r="E11" s="5" t="str">
        <v>almoner, alms, eleemosynary</v>
      </c>
    </row>
    <row customHeight="true" ht="15" r="12">
      <c r="A12" s="5" t="str">
        <v>em-, empt-</v>
      </c>
      <c r="B12" s="5" t="str">
        <v>buy</v>
      </c>
      <c r="C12" s="5" t="str">
        <v>Latin</v>
      </c>
      <c r="D12" s="5" t="str">
        <v>emere, emptus</v>
      </c>
      <c r="E12" s="5" t="str">
        <v>adeem, adempt, ademption, exemption, preempt, redeem</v>
      </c>
    </row>
    <row customHeight="true" ht="15" r="13">
      <c r="A13" s="5" t="str">
        <v>eme-</v>
      </c>
      <c r="B13" s="5" t="str">
        <v>vomit</v>
      </c>
      <c r="C13" s="5" t="str">
        <v>Greek</v>
      </c>
      <c r="D13" s="5" t="str">
        <v>ἐμεῖν (emeîn), ἔμετος (émetos)</v>
      </c>
      <c r="E13" s="5" t="str">
        <v>antiemetic, emesis, emetic, emetine, emetophobia, haematemesis</v>
      </c>
    </row>
    <row customHeight="true" ht="15" r="14">
      <c r="A14" s="5" t="str">
        <v>emul-</v>
      </c>
      <c r="B14" s="5" t="str">
        <v>striving to equal, rivaling</v>
      </c>
      <c r="C14" s="5" t="str">
        <v>Latin</v>
      </c>
      <c r="D14" s="5" t="str">
        <v>aemulus, aemulare</v>
      </c>
      <c r="E14" s="5" t="str">
        <v>emulator</v>
      </c>
    </row>
    <row customHeight="true" ht="15" r="15">
      <c r="A15" s="5" t="str">
        <v>en-, el-, em-</v>
      </c>
      <c r="B15" s="5" t="str">
        <v>in</v>
      </c>
      <c r="C15" s="5" t="str">
        <v>Greek</v>
      </c>
      <c r="D15" s="5" t="str">
        <v>ἐν (en)</v>
      </c>
      <c r="E15" s="5" t="str">
        <v>emphasis, enclitic, enthusiasm</v>
      </c>
    </row>
    <row customHeight="true" ht="15" r="16">
      <c r="A16" s="5" t="str">
        <v>enanti-</v>
      </c>
      <c r="B16" s="5" t="str">
        <v>opposite</v>
      </c>
      <c r="C16" s="5" t="str">
        <v>Greek</v>
      </c>
      <c r="D16" s="5" t="str">
        <v>ἐναντίος (enantíos)</v>
      </c>
      <c r="E16" s="5" t="str">
        <v>enantiomer, enantiomerism, enantiomorph, enantiornithine</v>
      </c>
    </row>
    <row customHeight="true" ht="15" r="17">
      <c r="A17" s="5" t="str">
        <v>encephal-</v>
      </c>
      <c r="B17" s="5" t="str">
        <v>brain</v>
      </c>
      <c r="C17" s="5" t="str">
        <v>Greek</v>
      </c>
      <c r="D17" s="5" t="str">
        <v>ἐγκέφαλος (enképhalos)</v>
      </c>
      <c r="E17" s="5" t="str">
        <v>encephalopathy</v>
      </c>
    </row>
    <row customHeight="true" ht="15" r="18">
      <c r="A18" s="5" t="str">
        <v>endo-</v>
      </c>
      <c r="B18" s="5" t="str">
        <v>inside, within</v>
      </c>
      <c r="C18" s="5" t="str">
        <v>Greek</v>
      </c>
      <c r="D18" s="5" t="str">
        <v>ἔνδον (éndon)</v>
      </c>
      <c r="E18" s="5" t="str">
        <v>endocardial, endocerid, endocrine, endocytosis, endogamy, endogenous, endoscopy, endoskeleton, endosperm, endospore</v>
      </c>
    </row>
    <row customHeight="true" ht="15" r="19">
      <c r="A19" s="5" t="str">
        <v>engy-</v>
      </c>
      <c r="B19" s="5" t="str">
        <v>narrow</v>
      </c>
      <c r="C19" s="5" t="str">
        <v>Greek</v>
      </c>
      <c r="D19" s="5" t="str">
        <v>ἐγγύς (engús)</v>
      </c>
      <c r="E19" s="5" t="str">
        <v>Engystomops, hypengyophobia</v>
      </c>
    </row>
    <row customHeight="true" ht="15" r="20">
      <c r="A20" s="5" t="str">
        <v>ennea-</v>
      </c>
      <c r="B20" s="5" t="str">
        <v>nine</v>
      </c>
      <c r="C20" s="5" t="str">
        <v>Greek</v>
      </c>
      <c r="D20" s="5" t="str">
        <v>ἐννέα (ennéa), ἐννεάς, ἐννεάδος (enneás, enneádos)</v>
      </c>
      <c r="E20" s="5" t="str">
        <v>ennead, enneadic, enneagon, enneagram, enneahedron, enneamer, enneastyle, enneasyllabic, enneode</v>
      </c>
    </row>
    <row customHeight="true" ht="15" r="21">
      <c r="A21" s="5" t="str">
        <v>ens-</v>
      </c>
      <c r="B21" s="5" t="str">
        <v>sword</v>
      </c>
      <c r="C21" s="5" t="str">
        <v>Latin</v>
      </c>
      <c r="D21" s="5" t="str">
        <v>ensis</v>
      </c>
      <c r="E21" s="5" t="str">
        <v>ensiferous, ensiform</v>
      </c>
    </row>
    <row customHeight="true" ht="15" r="22">
      <c r="A22" s="5" t="str">
        <v>eo-, eos-</v>
      </c>
      <c r="B22" s="5" t="str">
        <v>dawn, east</v>
      </c>
      <c r="C22" s="5" t="str">
        <v>Greek</v>
      </c>
      <c r="D22" s="5" t="str">
        <v>Ἠώς, Ἕως (Ēṓs, Héōs)</v>
      </c>
      <c r="E22" s="5" t="str">
        <v>Eocene, eohippus, Eosentomon, eosin, eosinophil, eosinophilic, eozoic</v>
      </c>
    </row>
    <row customHeight="true" ht="15" r="23">
      <c r="A23" s="5" t="str">
        <v>ep-, epi-</v>
      </c>
      <c r="B23" s="5" t="str">
        <v>upon</v>
      </c>
      <c r="C23" s="5" t="str">
        <v>Greek</v>
      </c>
      <c r="D23" s="5" t="str">
        <v>ἐπί (epí)</v>
      </c>
      <c r="E23" s="5" t="str">
        <v>ephedra, ephemeral, ephemeris, epicenter, epidemic, epilog, epiphany, episteme, epistemic, epistemology, epitaph, epitaphios, epithet, epitome, epoch, eponymous</v>
      </c>
    </row>
    <row customHeight="true" ht="15" r="24">
      <c r="A24" s="5" t="str">
        <v>equ-, -iqu-</v>
      </c>
      <c r="B24" s="5" t="str">
        <v>even, equal, level</v>
      </c>
      <c r="C24" s="5" t="str">
        <v>Latin</v>
      </c>
      <c r="D24" s="5" t="str">
        <v>aequus</v>
      </c>
      <c r="E24" s="5" t="str">
        <v>equal, equanimity, equate, Equator, equilibrium, equinox, equipoise, equity, equivalence, equivocal, equivocate, iniquity</v>
      </c>
    </row>
    <row customHeight="true" ht="15" r="25">
      <c r="A25" s="5" t="str">
        <v>equ-</v>
      </c>
      <c r="B25" s="5" t="str">
        <v>horse</v>
      </c>
      <c r="C25" s="5" t="str">
        <v>Latin</v>
      </c>
      <c r="D25" s="5" t="str">
        <v>equus</v>
      </c>
      <c r="E25" s="5" t="str">
        <v>equestrian</v>
      </c>
    </row>
    <row customHeight="true" ht="15" r="26">
      <c r="A26" s="5" t="str">
        <v>ere-</v>
      </c>
      <c r="B26" s="5" t="str">
        <v>row</v>
      </c>
      <c r="C26" s="5" t="str">
        <v>Greek</v>
      </c>
      <c r="D26" s="5" t="str">
        <v>ἐρέσσειν (eréssein), ἐρέτης (erétēs) "rower", ἐρετμόν (eretmón), εἰρεσία</v>
      </c>
      <c r="E26" s="5" t="str">
        <v>trierarch</v>
      </c>
    </row>
    <row customHeight="true" ht="15" r="27">
      <c r="A27" s="5" t="str">
        <v>erg-, org-, urg-</v>
      </c>
      <c r="B27" s="5" t="str">
        <v>work</v>
      </c>
      <c r="C27" s="5" t="str">
        <v>Greek</v>
      </c>
      <c r="D27" s="5" t="str">
        <v>ϝέργον (wérgon), έργον (érgon), ἐργάτης (ergátēs), ὄργανον (órganon), ὀργανικός (organikós), ὄργια (órgia)</v>
      </c>
      <c r="E27" s="5" t="str">
        <v>allergic, allergy, argon, demiurge, dramaturgy, endoergic, energetic, energy, erg, ergate, ergatocracy, ergodic, ergometer, ergonomics, ergophobia, exoergic, gamergate, georgic, heterorganic, homorganic, liturgy, metallurgy, microorganism, organ, organic, organism, organist, organize, organogenesis, organoid, organoleptic, orgiastic, orgy, parergon, surgeon, synergism, synergy, theurgic, theurgist, theurgy, zymurgy</v>
      </c>
    </row>
    <row customHeight="true" ht="15" r="28">
      <c r="A28" s="5" t="str">
        <v>erot-</v>
      </c>
      <c r="B28" s="5" t="str">
        <v>(sexual) love</v>
      </c>
      <c r="C28" s="5" t="str">
        <v>Greek</v>
      </c>
      <c r="D28" s="5" t="str">
        <v>ἔρως, ἔρωτος (érōs, érōtos)</v>
      </c>
      <c r="E28" s="5" t="str">
        <v>erogenous, erotic, erotomania, erotophilia, erotophobia</v>
      </c>
    </row>
    <row customHeight="true" ht="15" r="29">
      <c r="A29" s="5" t="str">
        <v>err-</v>
      </c>
      <c r="B29" s="5" t="str">
        <v>stray</v>
      </c>
      <c r="C29" s="5" t="str">
        <v>Latin</v>
      </c>
      <c r="D29" s="5" t="str">
        <v>errare</v>
      </c>
      <c r="E29" s="5" t="str">
        <v>aberrance, aberrancy, aberrant, aberration, err, errant, erratic, erratum, erroneous, error, inerrant</v>
      </c>
    </row>
    <row customHeight="true" ht="15" r="30">
      <c r="A30" s="5" t="str">
        <v>erythr-</v>
      </c>
      <c r="B30" s="5" t="str">
        <v>red</v>
      </c>
      <c r="C30" s="5" t="str">
        <v>Greek</v>
      </c>
      <c r="D30" s="5" t="str">
        <v>ἐρυθρός (eruthrós), ἐρύθημα (erúthēma)</v>
      </c>
      <c r="E30" s="5" t="str">
        <v>erythema, Erythraean, erythraemia, erythroblastopenia, erythrocyte, erythrocytosis, erythromelalgia, erythrophobia, erythrophore, erythroprosopalgia</v>
      </c>
    </row>
    <row customHeight="true" ht="15" r="31">
      <c r="A31" s="5" t="str">
        <v>eso-</v>
      </c>
      <c r="B31" s="5" t="str">
        <v>within</v>
      </c>
      <c r="C31" s="5" t="str">
        <v>Greek</v>
      </c>
      <c r="D31" s="5" t="str">
        <v>ἔσω (ésō)</v>
      </c>
      <c r="E31" s="5" t="str">
        <v>esophoria, esoteric, esotericism, esotropia</v>
      </c>
    </row>
    <row customHeight="true" ht="15" r="32">
      <c r="A32" s="5" t="str">
        <v>eth-</v>
      </c>
      <c r="B32" s="5" t="str">
        <v>custom, habit</v>
      </c>
      <c r="C32" s="5" t="str">
        <v>Greek</v>
      </c>
      <c r="D32" s="5" t="str">
        <v>ἐθεῖν (etheîn), ἦθος (êthos)</v>
      </c>
      <c r="E32" s="5" t="str">
        <v>ethic, ethics, ethology, ethos</v>
      </c>
    </row>
    <row customHeight="true" ht="15" r="33">
      <c r="A33" s="5" t="str">
        <v>ethm-</v>
      </c>
      <c r="B33" s="5" t="str">
        <v>sieve, sift</v>
      </c>
      <c r="C33" s="5" t="str">
        <v>Greek</v>
      </c>
      <c r="D33" s="5" t="str">
        <v>ἠθεῖν (ētheîn), ἠθμός (ēthmós); ἤθειν (ḗthein)</v>
      </c>
      <c r="E33" s="5" t="str">
        <v>ethmoid</v>
      </c>
    </row>
    <row customHeight="true" ht="15" r="34">
      <c r="A34" s="5" t="str">
        <v>ethn-</v>
      </c>
      <c r="B34" s="5" t="str">
        <v>people, race, tribe, nation</v>
      </c>
      <c r="C34" s="5" t="str">
        <v>Greek</v>
      </c>
      <c r="D34" s="5" t="str">
        <v>ἔθνος (éthnos), ἐθνικός (ethnikós)</v>
      </c>
      <c r="E34" s="5" t="str">
        <v>ethnarch, ethnarchy, ethnic, ethnoarchaeology, ethnography, ethnomusicology, polyethnic</v>
      </c>
    </row>
    <row customHeight="true" ht="15" r="35">
      <c r="A35" s="5" t="str">
        <v>etym-</v>
      </c>
      <c r="B35" s="5" t="str">
        <v>true</v>
      </c>
      <c r="C35" s="5" t="str">
        <v>Greek</v>
      </c>
      <c r="D35" s="5" t="str">
        <v>ἔτυμος (étumos)</v>
      </c>
      <c r="E35" s="5" t="str">
        <v>etymologic, etymologicon, etymologist, etymologize, etymology, etymon</v>
      </c>
    </row>
    <row customHeight="true" ht="15" r="36">
      <c r="A36" s="5" t="str">
        <v>eu-</v>
      </c>
      <c r="B36" s="5" t="str">
        <v>well, good</v>
      </c>
      <c r="C36" s="5" t="str">
        <v>Greek</v>
      </c>
      <c r="D36" s="5" t="str">
        <v>εὖ (eû)</v>
      </c>
      <c r="E36" s="5" t="str">
        <v>aneuploidy, eudaemon, eudemon, eukaryote, euphony, euphoria, euphoric, euploid, euthanasia</v>
      </c>
    </row>
    <row customHeight="true" ht="15" r="37">
      <c r="A37" s="5" t="str">
        <v>eur-</v>
      </c>
      <c r="B37" s="5" t="str">
        <v>wide</v>
      </c>
      <c r="C37" s="5" t="str">
        <v>Greek</v>
      </c>
      <c r="D37" s="5" t="str">
        <v>εὐρύς (eurús), εὖρος "breadth, width"</v>
      </c>
      <c r="E37" s="5" t="str">
        <v>aneurysm, Europe, eurypterid, microaneurysm</v>
      </c>
    </row>
    <row customHeight="true" ht="15" r="38">
      <c r="A38" s="5" t="str">
        <v>ex-, e-, ef-</v>
      </c>
      <c r="B38" s="5" t="str">
        <v>from, out</v>
      </c>
      <c r="C38" s="5" t="str">
        <v>Latin</v>
      </c>
      <c r="D38" s="5" t="str">
        <v>ex</v>
      </c>
      <c r="E38" s="5" t="str">
        <v>exclude, exist, exit, extend, extrude</v>
      </c>
    </row>
    <row customHeight="true" ht="15" r="39">
      <c r="A39" s="5" t="str">
        <v>exo-</v>
      </c>
      <c r="B39" s="5" t="str">
        <v>outside</v>
      </c>
      <c r="C39" s="5" t="str">
        <v>Greek</v>
      </c>
      <c r="D39" s="5" t="str">
        <v>ἔξω (éxō)</v>
      </c>
      <c r="E39" s="5" t="str">
        <v>exogamy, exoplanet, exoskeleton, exosome, exosphere, exoteric, exothermic, exotic, exoticism, exotropia</v>
      </c>
    </row>
    <row customHeight="true" ht="15" r="40">
      <c r="A40" s="5" t="str">
        <v>extra-</v>
      </c>
      <c r="B40" s="5" t="str">
        <v>outer</v>
      </c>
      <c r="C40" s="5" t="str">
        <v>Latin</v>
      </c>
      <c r="D40" s="5" t="str">
        <v>extra, extraneus and exterus</v>
      </c>
      <c r="E40" s="5" t="str">
        <v>estrange, estrangement, exterior, extra, extraneous, extraordinary, strange</v>
      </c>
    </row>
    <row customHeight="true" ht="15" r="41">
      <c r="A41" s="5" t="str">
        <v>extrem-</v>
      </c>
      <c r="B41" s="5" t="str">
        <v>outermost, utmost</v>
      </c>
      <c r="C41" s="5" t="str">
        <v>Latin</v>
      </c>
      <c r="D41" s="5" t="str">
        <v>extremus</v>
      </c>
      <c r="E41" s="5" t="str">
        <v>extreme, extremity, extremophile</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