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829630184AEC3D99F7904646011DB4053F60AB61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Calculating Variables" sheetId="1" r:id="rId1"/>
    <sheet name="Direction" sheetId="2" r:id="rId2"/>
    <sheet name="Calculating Variables  2" sheetId="3" r:id="rId3"/>
    <sheet name="Direction  2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6" i="1"/>
  <c r="C7" i="1"/>
  <c r="C8" i="1"/>
  <c r="C9" i="1"/>
  <c r="C13" i="1"/>
  <c r="E12" i="1"/>
  <c r="B2" i="3"/>
  <c r="C10" i="1"/>
  <c r="C15" i="1"/>
  <c r="C14" i="1"/>
  <c r="D15" i="1"/>
  <c r="D13" i="1"/>
  <c r="E14" i="1"/>
  <c r="C2" i="3"/>
  <c r="D2" i="3"/>
  <c r="C6" i="3"/>
  <c r="C7" i="3"/>
  <c r="C8" i="3"/>
  <c r="C9" i="3"/>
  <c r="C13" i="3"/>
  <c r="C10" i="3"/>
  <c r="C15" i="3"/>
  <c r="C14" i="3"/>
  <c r="D15" i="3"/>
  <c r="D13" i="3"/>
  <c r="E14" i="3"/>
  <c r="D14" i="3"/>
  <c r="E13" i="3"/>
  <c r="E12" i="3"/>
  <c r="E11" i="3"/>
  <c r="E10" i="3"/>
  <c r="C5" i="3"/>
  <c r="D14" i="1"/>
  <c r="E13" i="1"/>
  <c r="E11" i="1"/>
  <c r="E10" i="1"/>
  <c r="C5" i="1"/>
</calcChain>
</file>

<file path=xl/sharedStrings.xml><?xml version="1.0" encoding="utf-8"?>
<sst xmlns="http://schemas.openxmlformats.org/spreadsheetml/2006/main" count="20" uniqueCount="10">
  <si>
    <t>High</t>
  </si>
  <si>
    <t>Low</t>
  </si>
  <si>
    <t>Differential Input</t>
  </si>
  <si>
    <t>Differential</t>
  </si>
  <si>
    <t>Waves</t>
  </si>
  <si>
    <t>in Lambda</t>
  </si>
  <si>
    <t>^</t>
  </si>
  <si>
    <t>Divided by Zero</t>
  </si>
  <si>
    <t>Output : Target</t>
  </si>
  <si>
    <t>Attenuation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</si>
</sst>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u/>
      <sz val="9"/>
      <color rgb="FF1155CC"/>
      <name val="Arial"/>
    </font>
    <font>
      <sz val="9"/>
      <color theme="1"/>
      <name val="Arial"/>
    </font>
    <font>
      <b/>
      <sz val="9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4" borderId="5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'Calculating Variables'!$E$4</c:f>
              <c:strCache>
                <c:ptCount val="1"/>
              </c:strCache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val>
            <c:numRef>
              <c:f>'Calculating Variables'!$E$5:$E$15</c:f>
              <c:numCache>
                <c:formatCode>General</c:formatCode>
                <c:ptCount val="11"/>
                <c:pt idx="5">
                  <c:v>1.0824</c:v>
                </c:pt>
                <c:pt idx="6">
                  <c:v>1.0812999999999999</c:v>
                </c:pt>
                <c:pt idx="7">
                  <c:v>1.0837078561760001</c:v>
                </c:pt>
                <c:pt idx="8">
                  <c:v>1.08185</c:v>
                </c:pt>
                <c:pt idx="9">
                  <c:v>1.0809623487066411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C-A141-AD7C-CD90AD98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573115"/>
        <c:axId val="2102569572"/>
      </c:lineChart>
      <c:catAx>
        <c:axId val="94557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2569572"/>
        <c:crosses val="autoZero"/>
        <c:auto val="1"/>
        <c:lblAlgn val="ctr"/>
        <c:lblOffset val="100"/>
        <c:noMultiLvlLbl val="1"/>
      </c:catAx>
      <c:valAx>
        <c:axId val="2102569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55731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'Calculating Variables  2'!$E$4</c:f>
              <c:strCache>
                <c:ptCount val="1"/>
              </c:strCache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  <c:bubble3D val="0"/>
          </c:dPt>
          <c:val>
            <c:numRef>
              <c:f>'Calculating Variables  2'!$E$5:$E$15</c:f>
              <c:numCache>
                <c:formatCode>General</c:formatCode>
                <c:ptCount val="11"/>
                <c:pt idx="5">
                  <c:v>1.0837078561760001</c:v>
                </c:pt>
                <c:pt idx="6">
                  <c:v>1.0809623487066411</c:v>
                </c:pt>
                <c:pt idx="7">
                  <c:v>1.0869721551760503</c:v>
                </c:pt>
                <c:pt idx="8">
                  <c:v>1.0823351024413206</c:v>
                </c:pt>
                <c:pt idx="9">
                  <c:v>1.0842376895781132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2-0C40-AC00-1B3687679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748787"/>
        <c:axId val="540728916"/>
      </c:lineChart>
      <c:catAx>
        <c:axId val="1378748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0728916"/>
        <c:crosses val="autoZero"/>
        <c:auto val="1"/>
        <c:lblAlgn val="ctr"/>
        <c:lblOffset val="100"/>
        <c:noMultiLvlLbl val="1"/>
      </c:catAx>
      <c:valAx>
        <c:axId val="540728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87487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workbookViewId="0"/>
  </sheetViews>
  <pageMargins left="0" right="0" top="0" bottom="0" header="0" footer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workbookViewId="0"/>
  </sheetViews>
  <sheetFormatPr defaultColWidth="14.42578125" defaultRowHeight="15" customHeight="1" x14ac:dyDescent="0.15"/>
  <cols>
    <col min="1" max="5" width="16.5859375" customWidth="1"/>
    <col min="6" max="6" width="14.42578125" customWidth="1"/>
  </cols>
  <sheetData>
    <row r="1" spans="1:5" ht="15.75" customHeight="1" x14ac:dyDescent="0.15">
      <c r="A1" s="1"/>
      <c r="B1" s="2" t="s">
        <v>0</v>
      </c>
      <c r="C1" s="3" t="s">
        <v>1</v>
      </c>
      <c r="D1" s="3" t="s">
        <v>2</v>
      </c>
      <c r="E1" s="4"/>
    </row>
    <row r="2" spans="1:5" ht="15.75" customHeight="1" x14ac:dyDescent="0.15">
      <c r="A2" s="5"/>
      <c r="B2" s="4">
        <v>1.0824</v>
      </c>
      <c r="C2" s="4">
        <v>1.0812999999999999</v>
      </c>
      <c r="D2" s="4">
        <f>B2-C2</f>
        <v>1.1000000000001009E-3</v>
      </c>
      <c r="E2" s="4"/>
    </row>
    <row r="3" spans="1:5" ht="15.75" customHeight="1" x14ac:dyDescent="0.15">
      <c r="A3" s="5"/>
      <c r="B3" s="4"/>
      <c r="C3" s="4"/>
      <c r="D3" s="4"/>
      <c r="E3" s="4"/>
    </row>
    <row r="4" spans="1:5" ht="15.75" customHeight="1" x14ac:dyDescent="0.15">
      <c r="A4" s="5" t="s">
        <v>3</v>
      </c>
      <c r="B4" s="4" t="s">
        <v>4</v>
      </c>
      <c r="C4" s="4"/>
      <c r="D4" s="4"/>
      <c r="E4" s="4"/>
    </row>
    <row r="5" spans="1:5" ht="15.75" customHeight="1" x14ac:dyDescent="0.15">
      <c r="A5" s="5" t="s">
        <v>5</v>
      </c>
      <c r="B5" s="4">
        <v>1</v>
      </c>
      <c r="C5" s="4">
        <f>D2</f>
        <v>1.1000000000001009E-3</v>
      </c>
      <c r="D5" s="4"/>
      <c r="E5" s="4"/>
    </row>
    <row r="6" spans="1:5" ht="15.75" customHeight="1" x14ac:dyDescent="0.15">
      <c r="A6" s="5"/>
      <c r="B6" s="4">
        <v>2</v>
      </c>
      <c r="C6" s="4">
        <f>D2*1.14</f>
        <v>1.2540000000001148E-3</v>
      </c>
      <c r="D6" s="4"/>
      <c r="E6" s="4"/>
    </row>
    <row r="7" spans="1:5" ht="15.75" customHeight="1" x14ac:dyDescent="0.15">
      <c r="A7" s="5"/>
      <c r="B7" s="4">
        <v>3</v>
      </c>
      <c r="C7" s="4">
        <f t="shared" ref="C7:C9" si="0">C6*1.14</f>
        <v>1.4295600000001308E-3</v>
      </c>
      <c r="D7" s="4"/>
      <c r="E7" s="4"/>
    </row>
    <row r="8" spans="1:5" ht="15.75" customHeight="1" x14ac:dyDescent="0.15">
      <c r="A8" s="5"/>
      <c r="B8" s="4">
        <v>4</v>
      </c>
      <c r="C8" s="4">
        <f t="shared" si="0"/>
        <v>1.6296984000001491E-3</v>
      </c>
      <c r="D8" s="4"/>
      <c r="E8" s="4"/>
    </row>
    <row r="9" spans="1:5" ht="15.75" customHeight="1" x14ac:dyDescent="0.15">
      <c r="A9" s="5"/>
      <c r="B9" s="4">
        <v>5</v>
      </c>
      <c r="C9" s="4">
        <f t="shared" si="0"/>
        <v>1.8578561760001697E-3</v>
      </c>
      <c r="D9" s="4"/>
      <c r="E9" s="6"/>
    </row>
    <row r="10" spans="1:5" ht="15.75" customHeight="1" x14ac:dyDescent="0.15">
      <c r="A10" s="5"/>
      <c r="B10" s="4" t="s">
        <v>6</v>
      </c>
      <c r="C10" s="4">
        <f>(D2^0.00185785)/(100*100)</f>
        <v>9.8742325554814753E-5</v>
      </c>
      <c r="D10" s="7" t="s">
        <v>7</v>
      </c>
      <c r="E10" s="8">
        <f>B2</f>
        <v>1.0824</v>
      </c>
    </row>
    <row r="11" spans="1:5" ht="15.75" customHeight="1" x14ac:dyDescent="0.15">
      <c r="A11" s="5"/>
      <c r="B11" s="4"/>
      <c r="C11" s="4"/>
      <c r="D11" s="7"/>
      <c r="E11" s="8">
        <f>C2</f>
        <v>1.0812999999999999</v>
      </c>
    </row>
    <row r="12" spans="1:5" ht="15.75" customHeight="1" x14ac:dyDescent="0.15">
      <c r="A12" s="5"/>
      <c r="B12" s="9" t="s">
        <v>8</v>
      </c>
      <c r="C12" s="9"/>
      <c r="D12" s="7"/>
      <c r="E12" s="8">
        <f>C13</f>
        <v>1.0837078561760001</v>
      </c>
    </row>
    <row r="13" spans="1:5" ht="15.75" customHeight="1" x14ac:dyDescent="0.15">
      <c r="A13" s="5"/>
      <c r="B13" s="4">
        <v>5</v>
      </c>
      <c r="C13" s="2">
        <f>((B2+C2)/2)+C9</f>
        <v>1.0837078561760001</v>
      </c>
      <c r="D13" s="10">
        <f>C13-D15</f>
        <v>1.0809623487066411</v>
      </c>
      <c r="E13" s="8">
        <f>D14</f>
        <v>1.08185</v>
      </c>
    </row>
    <row r="14" spans="1:5" ht="15.75" customHeight="1" x14ac:dyDescent="0.15">
      <c r="A14" s="5"/>
      <c r="B14" s="11" t="s">
        <v>9</v>
      </c>
      <c r="C14" s="11">
        <f>(((B2+C2)/2)-(C13^-C10))</f>
        <v>8.1857937702240813E-2</v>
      </c>
      <c r="D14" s="10">
        <f>C15-C14</f>
        <v>1.08185</v>
      </c>
      <c r="E14" s="8">
        <f>D13</f>
        <v>1.0809623487066411</v>
      </c>
    </row>
    <row r="15" spans="1:5" ht="15.75" customHeight="1" x14ac:dyDescent="0.15">
      <c r="A15" s="5"/>
      <c r="B15" s="11"/>
      <c r="C15" s="11">
        <f>(((B2+C2))-(C13^-C10))</f>
        <v>1.1637079377022408</v>
      </c>
      <c r="D15" s="12">
        <f>(C13+C15)/(C14*(100*100))</f>
        <v>2.7455074693589782E-3</v>
      </c>
      <c r="E15" s="8"/>
    </row>
    <row r="16" spans="1: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4.42578125" defaultRowHeight="15" customHeight="1" x14ac:dyDescent="0.15"/>
  <cols>
    <col min="1" max="5" width="16.5859375" customWidth="1"/>
    <col min="6" max="6" width="14.42578125" customWidth="1"/>
  </cols>
  <sheetData>
    <row r="1" spans="1:5" ht="15.75" customHeight="1" x14ac:dyDescent="0.15">
      <c r="A1" s="1"/>
      <c r="B1" s="2" t="s">
        <v>0</v>
      </c>
      <c r="C1" s="3" t="s">
        <v>1</v>
      </c>
      <c r="D1" s="3" t="s">
        <v>2</v>
      </c>
      <c r="E1" s="4"/>
    </row>
    <row r="2" spans="1:5" ht="15.75" customHeight="1" x14ac:dyDescent="0.15">
      <c r="A2" s="5"/>
      <c r="B2" s="4">
        <f>'Calculating Variables'!E12</f>
        <v>1.0837078561760001</v>
      </c>
      <c r="C2" s="4">
        <f>'Calculating Variables'!E14</f>
        <v>1.0809623487066411</v>
      </c>
      <c r="D2" s="4">
        <f>B2-C2</f>
        <v>2.7455074693589765E-3</v>
      </c>
      <c r="E2" s="4"/>
    </row>
    <row r="3" spans="1:5" ht="15.75" customHeight="1" x14ac:dyDescent="0.15">
      <c r="A3" s="5"/>
      <c r="B3" s="4"/>
      <c r="C3" s="4"/>
      <c r="D3" s="4"/>
      <c r="E3" s="4"/>
    </row>
    <row r="4" spans="1:5" ht="15.75" customHeight="1" x14ac:dyDescent="0.15">
      <c r="A4" s="5" t="s">
        <v>3</v>
      </c>
      <c r="B4" s="4" t="s">
        <v>4</v>
      </c>
      <c r="C4" s="4"/>
      <c r="D4" s="4"/>
      <c r="E4" s="4"/>
    </row>
    <row r="5" spans="1:5" ht="15.75" customHeight="1" x14ac:dyDescent="0.15">
      <c r="A5" s="5" t="s">
        <v>5</v>
      </c>
      <c r="B5" s="4">
        <v>1</v>
      </c>
      <c r="C5" s="4">
        <f>D2</f>
        <v>2.7455074693589765E-3</v>
      </c>
      <c r="D5" s="4"/>
      <c r="E5" s="4"/>
    </row>
    <row r="6" spans="1:5" ht="15.75" customHeight="1" x14ac:dyDescent="0.15">
      <c r="A6" s="5"/>
      <c r="B6" s="4">
        <v>2</v>
      </c>
      <c r="C6" s="4">
        <f>D2*1.14</f>
        <v>3.1298785150692329E-3</v>
      </c>
      <c r="D6" s="4"/>
      <c r="E6" s="4"/>
    </row>
    <row r="7" spans="1:5" ht="15.75" customHeight="1" x14ac:dyDescent="0.15">
      <c r="A7" s="5"/>
      <c r="B7" s="4">
        <v>3</v>
      </c>
      <c r="C7" s="4">
        <f t="shared" ref="C7:C9" si="0">C6*1.14</f>
        <v>3.5680615071789251E-3</v>
      </c>
      <c r="D7" s="4"/>
      <c r="E7" s="4"/>
    </row>
    <row r="8" spans="1:5" ht="15.75" customHeight="1" x14ac:dyDescent="0.15">
      <c r="A8" s="5"/>
      <c r="B8" s="4">
        <v>4</v>
      </c>
      <c r="C8" s="4">
        <f t="shared" si="0"/>
        <v>4.0675901181839742E-3</v>
      </c>
      <c r="D8" s="4"/>
      <c r="E8" s="4"/>
    </row>
    <row r="9" spans="1:5" ht="15.75" customHeight="1" x14ac:dyDescent="0.15">
      <c r="A9" s="5"/>
      <c r="B9" s="4">
        <v>5</v>
      </c>
      <c r="C9" s="4">
        <f t="shared" si="0"/>
        <v>4.6370527347297302E-3</v>
      </c>
      <c r="D9" s="4"/>
      <c r="E9" s="6"/>
    </row>
    <row r="10" spans="1:5" ht="15.75" customHeight="1" x14ac:dyDescent="0.15">
      <c r="A10" s="5"/>
      <c r="B10" s="4" t="s">
        <v>6</v>
      </c>
      <c r="C10" s="4">
        <f>(D2^0.00185785)/(100*100)</f>
        <v>9.8910260360265858E-5</v>
      </c>
      <c r="D10" s="7" t="s">
        <v>7</v>
      </c>
      <c r="E10" s="8">
        <f>B2</f>
        <v>1.0837078561760001</v>
      </c>
    </row>
    <row r="11" spans="1:5" ht="15.75" customHeight="1" x14ac:dyDescent="0.15">
      <c r="A11" s="5"/>
      <c r="B11" s="4"/>
      <c r="C11" s="4"/>
      <c r="D11" s="7"/>
      <c r="E11" s="8">
        <f>C2</f>
        <v>1.0809623487066411</v>
      </c>
    </row>
    <row r="12" spans="1:5" ht="15.75" customHeight="1" x14ac:dyDescent="0.15">
      <c r="A12" s="5"/>
      <c r="B12" s="9" t="s">
        <v>8</v>
      </c>
      <c r="C12" s="9"/>
      <c r="D12" s="7"/>
      <c r="E12" s="8">
        <f>C13</f>
        <v>1.0869721551760503</v>
      </c>
    </row>
    <row r="13" spans="1:5" ht="15.75" customHeight="1" x14ac:dyDescent="0.15">
      <c r="A13" s="5"/>
      <c r="B13" s="4">
        <v>5</v>
      </c>
      <c r="C13" s="2">
        <f>((B2+C2)/2)+C9</f>
        <v>1.0869721551760503</v>
      </c>
      <c r="D13" s="10">
        <f>C13-D15</f>
        <v>1.0842376895781132</v>
      </c>
      <c r="E13" s="8">
        <f>D14</f>
        <v>1.0823351024413206</v>
      </c>
    </row>
    <row r="14" spans="1:5" ht="15.75" customHeight="1" x14ac:dyDescent="0.15">
      <c r="A14" s="5"/>
      <c r="B14" s="11" t="s">
        <v>9</v>
      </c>
      <c r="C14" s="11">
        <f>(((B2+C2)/2)-(C13^-C10))</f>
        <v>8.2343351126541897E-2</v>
      </c>
      <c r="D14" s="10">
        <f>C15-C14</f>
        <v>1.0823351024413206</v>
      </c>
      <c r="E14" s="8">
        <f>D13</f>
        <v>1.0842376895781132</v>
      </c>
    </row>
    <row r="15" spans="1:5" ht="15.75" customHeight="1" x14ac:dyDescent="0.15">
      <c r="A15" s="5"/>
      <c r="B15" s="11"/>
      <c r="C15" s="11">
        <f>(((B2+C2))-(C13^-C10))</f>
        <v>1.1646784535678625</v>
      </c>
      <c r="D15" s="11">
        <f>(C13+C15)/(C14*(100*100))</f>
        <v>2.7344655979371891E-3</v>
      </c>
      <c r="E15" s="8"/>
    </row>
    <row r="16" spans="1: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Calculating Variables</vt:lpstr>
      <vt:lpstr>Calculating Variables  2</vt:lpstr>
      <vt:lpstr>Direction</vt:lpstr>
      <vt:lpstr>Direction 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2025-07-13T01:36:42Z</dcterms:created>
</cp:coreProperties>
</file>