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/>
  <xr:revisionPtr revIDLastSave="0" documentId="11_8A4B629C3700C06BA53C0B4166AE88B961C405D1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alculating Variables" sheetId="1" r:id="rId1"/>
    <sheet name="Direction" sheetId="2" r:id="rId2"/>
    <sheet name="Calculating Variables  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C6" i="3"/>
  <c r="C7" i="3"/>
  <c r="C8" i="3"/>
  <c r="C9" i="3"/>
  <c r="C13" i="3"/>
  <c r="E15" i="3"/>
  <c r="D15" i="3"/>
  <c r="C15" i="3"/>
  <c r="B15" i="3"/>
  <c r="C10" i="3"/>
  <c r="C14" i="3"/>
  <c r="C5" i="3"/>
  <c r="D2" i="1"/>
  <c r="C6" i="1"/>
  <c r="C7" i="1"/>
  <c r="C8" i="1"/>
  <c r="C9" i="1"/>
  <c r="C13" i="1"/>
  <c r="E15" i="1"/>
  <c r="D15" i="1"/>
  <c r="C15" i="1"/>
  <c r="B15" i="1"/>
  <c r="C10" i="1"/>
  <c r="C14" i="1"/>
  <c r="C5" i="1"/>
</calcChain>
</file>

<file path=xl/sharedStrings.xml><?xml version="1.0" encoding="utf-8"?>
<sst xmlns="http://schemas.openxmlformats.org/spreadsheetml/2006/main" count="18" uniqueCount="9">
  <si>
    <t>High</t>
  </si>
  <si>
    <t>Low</t>
  </si>
  <si>
    <t>Differential Input</t>
  </si>
  <si>
    <t>Differential</t>
  </si>
  <si>
    <t>Waves</t>
  </si>
  <si>
    <t>in Lambda</t>
  </si>
  <si>
    <t>^</t>
  </si>
  <si>
    <t>Output : Target</t>
  </si>
  <si>
    <t>Binary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</si>
</sst>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"/>
  </numFmts>
  <fonts count="4" x14ac:knownFonts="1">
    <font>
      <sz val="10"/>
      <color rgb="FF000000"/>
      <name val="Arial"/>
    </font>
    <font>
      <b/>
      <u/>
      <sz val="9"/>
      <color rgb="FF1155CC"/>
      <name val="Arial"/>
    </font>
    <font>
      <sz val="9"/>
      <color theme="1"/>
      <name val="Arial"/>
    </font>
    <font>
      <b/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'Calculating Variables'!$A$15</c:f>
              <c:strCache>
                <c:ptCount val="1"/>
              </c:strCache>
            </c:strRef>
          </c:tx>
          <c:marker>
            <c:symbol val="none"/>
          </c:marker>
          <c:dPt>
            <c:idx val="0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  <c:bubble3D val="0"/>
          </c:dPt>
          <c:dPt>
            <c:idx val="2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  <c:bubble3D val="0"/>
          </c:dPt>
          <c:dPt>
            <c:idx val="4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  <c:bubble3D val="0"/>
          </c:dPt>
          <c:val>
            <c:numRef>
              <c:f>'Calculating Variables'!$B$15:$E$15</c:f>
              <c:numCache>
                <c:formatCode>#,##0.000000000000000</c:formatCode>
                <c:ptCount val="4"/>
                <c:pt idx="0">
                  <c:v>7074.6554999999998</c:v>
                </c:pt>
                <c:pt idx="1">
                  <c:v>4144.3644166578943</c:v>
                </c:pt>
                <c:pt idx="2">
                  <c:v>5089.5703362465374</c:v>
                </c:pt>
                <c:pt idx="3">
                  <c:v>14905.170270436285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E-C14B-9770-73029FF2D113}"/>
            </c:ext>
          </c:extLst>
        </c:ser>
        <c:ser>
          <c:idx val="1"/>
          <c:order val="1"/>
          <c:tx>
            <c:strRef>
              <c:f>'Calculating Variables  2'!$A$15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'Calculating Variables  2'!$B$15:$E$15</c:f>
              <c:numCache>
                <c:formatCode>#,##0.000000000000000</c:formatCode>
                <c:ptCount val="4"/>
                <c:pt idx="0">
                  <c:v>7074.6554999999998</c:v>
                </c:pt>
                <c:pt idx="1">
                  <c:v>9440.5833846489368</c:v>
                </c:pt>
                <c:pt idx="2">
                  <c:v>3379.7370357526274</c:v>
                </c:pt>
                <c:pt idx="3">
                  <c:v>15.689308606939573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E-C14B-9770-73029FF2D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986140"/>
        <c:axId val="1288874392"/>
      </c:lineChart>
      <c:catAx>
        <c:axId val="875986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8874392"/>
        <c:crosses val="autoZero"/>
        <c:auto val="1"/>
        <c:lblAlgn val="ctr"/>
        <c:lblOffset val="100"/>
        <c:noMultiLvlLbl val="1"/>
      </c:catAx>
      <c:valAx>
        <c:axId val="1288874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0000000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59861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" right="0" top="0" bottom="0" header="0" footer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5" ht="15.75" customHeight="1" x14ac:dyDescent="0.15">
      <c r="A1" s="1"/>
      <c r="B1" s="2" t="s">
        <v>0</v>
      </c>
      <c r="C1" s="3" t="s">
        <v>1</v>
      </c>
      <c r="D1" s="3" t="s">
        <v>2</v>
      </c>
      <c r="E1" s="4"/>
    </row>
    <row r="2" spans="1:5" ht="15.75" customHeight="1" x14ac:dyDescent="0.15">
      <c r="A2" s="5"/>
      <c r="B2" s="6">
        <v>12146.6443</v>
      </c>
      <c r="C2" s="6">
        <v>7074.6554999999998</v>
      </c>
      <c r="D2" s="7">
        <f>B2-C2</f>
        <v>5071.9888000000001</v>
      </c>
      <c r="E2" s="4"/>
    </row>
    <row r="3" spans="1:5" ht="15.75" customHeight="1" x14ac:dyDescent="0.15">
      <c r="A3" s="5"/>
      <c r="B3" s="4"/>
      <c r="C3" s="4"/>
      <c r="D3" s="4"/>
      <c r="E3" s="4"/>
    </row>
    <row r="4" spans="1:5" ht="15.75" customHeight="1" x14ac:dyDescent="0.15">
      <c r="A4" s="5" t="s">
        <v>3</v>
      </c>
      <c r="B4" s="4" t="s">
        <v>4</v>
      </c>
      <c r="C4" s="4"/>
      <c r="D4" s="4"/>
      <c r="E4" s="4"/>
    </row>
    <row r="5" spans="1:5" ht="15.75" customHeight="1" x14ac:dyDescent="0.15">
      <c r="A5" s="5" t="s">
        <v>5</v>
      </c>
      <c r="B5" s="4">
        <v>1</v>
      </c>
      <c r="C5" s="7">
        <f>D2</f>
        <v>5071.9888000000001</v>
      </c>
      <c r="D5" s="4"/>
      <c r="E5" s="4"/>
    </row>
    <row r="6" spans="1:5" ht="15.75" customHeight="1" x14ac:dyDescent="0.15">
      <c r="A6" s="5"/>
      <c r="B6" s="4">
        <v>2</v>
      </c>
      <c r="C6" s="4">
        <f>D2*1.14</f>
        <v>5782.0672319999994</v>
      </c>
      <c r="D6" s="4"/>
      <c r="E6" s="4"/>
    </row>
    <row r="7" spans="1:5" ht="15.75" customHeight="1" x14ac:dyDescent="0.15">
      <c r="A7" s="5"/>
      <c r="B7" s="4">
        <v>3</v>
      </c>
      <c r="C7" s="4">
        <f t="shared" ref="C7:C9" si="0">C6*1.14</f>
        <v>6591.5566444799988</v>
      </c>
      <c r="D7" s="4"/>
      <c r="E7" s="4"/>
    </row>
    <row r="8" spans="1:5" ht="15.75" customHeight="1" x14ac:dyDescent="0.15">
      <c r="A8" s="5"/>
      <c r="B8" s="4">
        <v>4</v>
      </c>
      <c r="C8" s="4">
        <f t="shared" si="0"/>
        <v>7514.374574707198</v>
      </c>
      <c r="D8" s="4"/>
      <c r="E8" s="4"/>
    </row>
    <row r="9" spans="1:5" ht="15.75" customHeight="1" x14ac:dyDescent="0.15">
      <c r="A9" s="5"/>
      <c r="B9" s="4">
        <v>5</v>
      </c>
      <c r="C9" s="4">
        <f t="shared" si="0"/>
        <v>8566.3870151662049</v>
      </c>
      <c r="D9" s="4"/>
      <c r="E9" s="4"/>
    </row>
    <row r="10" spans="1:5" ht="15.75" customHeight="1" x14ac:dyDescent="0.15">
      <c r="A10" s="5"/>
      <c r="B10" s="4" t="s">
        <v>6</v>
      </c>
      <c r="C10" s="4">
        <f>(D2^0.014)/(1000*1000)</f>
        <v>1.1268665721957445E-6</v>
      </c>
      <c r="D10" s="8"/>
      <c r="E10" s="4"/>
    </row>
    <row r="11" spans="1:5" ht="15.75" customHeight="1" x14ac:dyDescent="0.15">
      <c r="A11" s="5"/>
      <c r="B11" s="4"/>
      <c r="C11" s="4"/>
      <c r="D11" s="8"/>
      <c r="E11" s="4"/>
    </row>
    <row r="12" spans="1:5" ht="15.75" customHeight="1" x14ac:dyDescent="0.15">
      <c r="A12" s="5"/>
      <c r="B12" s="9" t="s">
        <v>7</v>
      </c>
      <c r="C12" s="9"/>
      <c r="D12" s="8"/>
      <c r="E12" s="4"/>
    </row>
    <row r="13" spans="1:5" ht="15.75" customHeight="1" x14ac:dyDescent="0.15">
      <c r="A13" s="5"/>
      <c r="B13" s="4">
        <v>5</v>
      </c>
      <c r="C13" s="2">
        <f>((B2+C2)/2)+C9</f>
        <v>18177.036915166205</v>
      </c>
      <c r="D13" s="4"/>
      <c r="E13" s="4"/>
    </row>
    <row r="14" spans="1:5" ht="15.75" customHeight="1" x14ac:dyDescent="0.15">
      <c r="A14" s="4"/>
      <c r="B14" s="10" t="s">
        <v>8</v>
      </c>
      <c r="C14" s="10">
        <f>C10^C13</f>
        <v>0</v>
      </c>
      <c r="D14" s="4"/>
      <c r="E14" s="4"/>
    </row>
    <row r="15" spans="1:5" ht="15.75" customHeight="1" x14ac:dyDescent="0.15">
      <c r="A15" s="11"/>
      <c r="B15" s="11">
        <f>C2</f>
        <v>7074.6554999999998</v>
      </c>
      <c r="C15" s="11">
        <f>((C13/(5/1.14)))</f>
        <v>4144.3644166578943</v>
      </c>
      <c r="D15" s="11">
        <f>((C13/(5/1.4)))</f>
        <v>5089.5703362465374</v>
      </c>
      <c r="E15" s="11">
        <f>((C13/(5/4.1)))</f>
        <v>14905.170270436285</v>
      </c>
    </row>
    <row r="16" spans="1:5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97"/>
  <sheetViews>
    <sheetView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5" ht="15.75" customHeight="1" x14ac:dyDescent="0.15">
      <c r="A1" s="1"/>
      <c r="B1" s="2" t="s">
        <v>0</v>
      </c>
      <c r="C1" s="3" t="s">
        <v>1</v>
      </c>
      <c r="D1" s="3" t="s">
        <v>2</v>
      </c>
      <c r="E1" s="4"/>
    </row>
    <row r="2" spans="1:5" ht="15.75" customHeight="1" x14ac:dyDescent="0.15">
      <c r="A2" s="5"/>
      <c r="B2" s="6">
        <v>12146.6443</v>
      </c>
      <c r="C2" s="6">
        <v>7074.6554999999998</v>
      </c>
      <c r="D2" s="7">
        <f>B2-C2</f>
        <v>5071.9888000000001</v>
      </c>
      <c r="E2" s="4"/>
    </row>
    <row r="3" spans="1:5" ht="15.75" customHeight="1" x14ac:dyDescent="0.15">
      <c r="A3" s="5"/>
      <c r="B3" s="4"/>
      <c r="C3" s="4"/>
      <c r="D3" s="4"/>
      <c r="E3" s="4"/>
    </row>
    <row r="4" spans="1:5" ht="15.75" customHeight="1" x14ac:dyDescent="0.15">
      <c r="A4" s="5" t="s">
        <v>3</v>
      </c>
      <c r="B4" s="4" t="s">
        <v>4</v>
      </c>
      <c r="C4" s="4"/>
      <c r="D4" s="4"/>
      <c r="E4" s="4"/>
    </row>
    <row r="5" spans="1:5" ht="15.75" customHeight="1" x14ac:dyDescent="0.15">
      <c r="A5" s="5" t="s">
        <v>5</v>
      </c>
      <c r="B5" s="4">
        <v>1</v>
      </c>
      <c r="C5" s="7">
        <f>D2</f>
        <v>5071.9888000000001</v>
      </c>
      <c r="D5" s="4"/>
      <c r="E5" s="4"/>
    </row>
    <row r="6" spans="1:5" ht="15.75" customHeight="1" x14ac:dyDescent="0.15">
      <c r="A6" s="5"/>
      <c r="B6" s="4">
        <v>2</v>
      </c>
      <c r="C6" s="4">
        <f>D2*1.14</f>
        <v>5782.0672319999994</v>
      </c>
      <c r="D6" s="4"/>
      <c r="E6" s="4"/>
    </row>
    <row r="7" spans="1:5" ht="15.75" customHeight="1" x14ac:dyDescent="0.15">
      <c r="A7" s="5"/>
      <c r="B7" s="4">
        <v>3</v>
      </c>
      <c r="C7" s="4">
        <f t="shared" ref="C7:C9" si="0">C6*1.14</f>
        <v>6591.5566444799988</v>
      </c>
      <c r="D7" s="4"/>
      <c r="E7" s="4"/>
    </row>
    <row r="8" spans="1:5" ht="15.75" customHeight="1" x14ac:dyDescent="0.15">
      <c r="A8" s="5"/>
      <c r="B8" s="4">
        <v>4</v>
      </c>
      <c r="C8" s="4">
        <f t="shared" si="0"/>
        <v>7514.374574707198</v>
      </c>
      <c r="D8" s="4"/>
      <c r="E8" s="4"/>
    </row>
    <row r="9" spans="1:5" ht="15.75" customHeight="1" x14ac:dyDescent="0.15">
      <c r="A9" s="5"/>
      <c r="B9" s="4">
        <v>5</v>
      </c>
      <c r="C9" s="4">
        <f t="shared" si="0"/>
        <v>8566.3870151662049</v>
      </c>
      <c r="D9" s="4"/>
      <c r="E9" s="4"/>
    </row>
    <row r="10" spans="1:5" ht="15.75" customHeight="1" x14ac:dyDescent="0.15">
      <c r="A10" s="5"/>
      <c r="B10" s="4" t="s">
        <v>6</v>
      </c>
      <c r="C10" s="4">
        <f>(D2^0.014)/(1000*1000)</f>
        <v>1.1268665721957445E-6</v>
      </c>
      <c r="D10" s="8"/>
      <c r="E10" s="4"/>
    </row>
    <row r="11" spans="1:5" ht="15.75" customHeight="1" x14ac:dyDescent="0.15">
      <c r="A11" s="5"/>
      <c r="B11" s="4"/>
      <c r="C11" s="4"/>
      <c r="D11" s="8"/>
      <c r="E11" s="4"/>
    </row>
    <row r="12" spans="1:5" ht="15.75" customHeight="1" x14ac:dyDescent="0.15">
      <c r="A12" s="5"/>
      <c r="B12" s="9" t="s">
        <v>7</v>
      </c>
      <c r="C12" s="9"/>
      <c r="D12" s="8"/>
      <c r="E12" s="4"/>
    </row>
    <row r="13" spans="1:5" ht="15.75" customHeight="1" x14ac:dyDescent="0.15">
      <c r="A13" s="5"/>
      <c r="B13" s="4">
        <v>5</v>
      </c>
      <c r="C13" s="2">
        <f>((B2+C2)/2)+C9</f>
        <v>18177.036915166205</v>
      </c>
      <c r="D13" s="4"/>
      <c r="E13" s="4"/>
    </row>
    <row r="14" spans="1:5" ht="15.75" customHeight="1" x14ac:dyDescent="0.15">
      <c r="A14" s="4"/>
      <c r="B14" s="10" t="s">
        <v>8</v>
      </c>
      <c r="C14" s="10">
        <f>C13^C10</f>
        <v>1.0000110522719208</v>
      </c>
      <c r="D14" s="4"/>
      <c r="E14" s="4"/>
    </row>
    <row r="15" spans="1:5" ht="15.75" customHeight="1" x14ac:dyDescent="0.15">
      <c r="A15" s="12"/>
      <c r="B15" s="12">
        <f>C2</f>
        <v>7074.6554999999998</v>
      </c>
      <c r="C15" s="12">
        <f>((C13/(1.14^5)))</f>
        <v>9440.5833846489368</v>
      </c>
      <c r="D15" s="12">
        <f>((C13/(1.4^5)))</f>
        <v>3379.7370357526274</v>
      </c>
      <c r="E15" s="12">
        <f>((C13/(4.1^5)))</f>
        <v>15.689308606939573</v>
      </c>
    </row>
    <row r="16" spans="1:5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Calculating Variables</vt:lpstr>
      <vt:lpstr>Calculating Variables  2</vt:lpstr>
      <vt:lpstr>Direction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dhali</dc:creator>
  <dcterms:created xsi:type="dcterms:W3CDTF">2025-07-13T00:11:10Z</dcterms:created>
</cp:coreProperties>
</file>