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3"/>
  <workbookPr/>
  <xr:revisionPtr revIDLastSave="0" documentId="11_15C396F25C5F8DF2E5DB6E6C50F1A6FD727FB844" xr6:coauthVersionLast="47" xr6:coauthVersionMax="47" xr10:uidLastSave="{00000000-0000-0000-0000-000000000000}"/>
  <bookViews>
    <workbookView xWindow="0" yWindow="0" windowWidth="0" windowHeight="0" activeTab="3" xr2:uid="{00000000-000D-0000-FFFF-FFFF00000000}"/>
  </bookViews>
  <sheets>
    <sheet name="Technology  1" sheetId="1" r:id="rId1"/>
    <sheet name="Technology  2" sheetId="2" r:id="rId2"/>
    <sheet name="Finance  1" sheetId="4" r:id="rId3"/>
    <sheet name="Finance  2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C10" i="4"/>
  <c r="C5" i="4"/>
  <c r="C12" i="4"/>
  <c r="B15" i="4"/>
  <c r="C15" i="4"/>
  <c r="D15" i="4"/>
  <c r="E15" i="4"/>
  <c r="B2" i="5"/>
  <c r="E16" i="4"/>
  <c r="C2" i="5"/>
  <c r="D2" i="5"/>
  <c r="C10" i="5"/>
  <c r="C5" i="5"/>
  <c r="C12" i="5"/>
  <c r="B15" i="5"/>
  <c r="E16" i="5"/>
  <c r="D16" i="5"/>
  <c r="C16" i="5"/>
  <c r="C15" i="5"/>
  <c r="D15" i="5"/>
  <c r="E15" i="5"/>
  <c r="B16" i="5"/>
  <c r="C6" i="5"/>
  <c r="C7" i="5"/>
  <c r="C8" i="5"/>
  <c r="C11" i="5"/>
  <c r="C9" i="5"/>
  <c r="D16" i="4"/>
  <c r="C16" i="4"/>
  <c r="B16" i="4"/>
  <c r="C6" i="4"/>
  <c r="C7" i="4"/>
  <c r="C8" i="4"/>
  <c r="C11" i="4"/>
  <c r="C9" i="4"/>
  <c r="C2" i="4"/>
  <c r="B2" i="4"/>
  <c r="B2" i="1"/>
  <c r="C2" i="1"/>
  <c r="D2" i="1"/>
  <c r="C10" i="1"/>
  <c r="C5" i="1"/>
  <c r="C12" i="1"/>
  <c r="B15" i="1"/>
  <c r="E16" i="1"/>
  <c r="B2" i="2"/>
  <c r="C15" i="1"/>
  <c r="D15" i="1"/>
  <c r="E15" i="1"/>
  <c r="C2" i="2"/>
  <c r="D2" i="2"/>
  <c r="C10" i="2"/>
  <c r="C5" i="2"/>
  <c r="C12" i="2"/>
  <c r="B15" i="2"/>
  <c r="E16" i="2"/>
  <c r="D16" i="2"/>
  <c r="C16" i="2"/>
  <c r="C15" i="2"/>
  <c r="D15" i="2"/>
  <c r="E15" i="2"/>
  <c r="B16" i="2"/>
  <c r="C6" i="2"/>
  <c r="C7" i="2"/>
  <c r="C8" i="2"/>
  <c r="C11" i="2"/>
  <c r="C9" i="2"/>
  <c r="D16" i="1"/>
  <c r="C16" i="1"/>
  <c r="B16" i="1"/>
  <c r="C6" i="1"/>
  <c r="C7" i="1"/>
  <c r="C8" i="1"/>
  <c r="C11" i="1"/>
  <c r="C9" i="1"/>
</calcChain>
</file>

<file path=xl/sharedStrings.xml><?xml version="1.0" encoding="utf-8"?>
<sst xmlns="http://schemas.openxmlformats.org/spreadsheetml/2006/main" count="36" uniqueCount="9">
  <si>
    <t>Low</t>
  </si>
  <si>
    <t>High</t>
  </si>
  <si>
    <t>Differential Input</t>
  </si>
  <si>
    <t>Waves</t>
  </si>
  <si>
    <t>Eigen Curve</t>
  </si>
  <si>
    <t>^</t>
  </si>
  <si>
    <t>Binary State</t>
  </si>
  <si>
    <t>Output</t>
  </si>
  <si>
    <t>Binary Unit Of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</si>
</sst>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3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000000"/>
      </bottom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 style="thin">
        <color rgb="FFEFEFEF"/>
      </bottom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 style="thin">
        <color rgb="FFF3F3F3"/>
      </bottom>
      <diagonal/>
    </border>
    <border>
      <left style="thin">
        <color rgb="FF000000"/>
      </left>
      <right style="thin">
        <color rgb="FF000000"/>
      </right>
      <top style="thin">
        <color rgb="FFF3F3F3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4" fontId="1" fillId="2" borderId="1" xfId="0" applyNumberFormat="1" applyFont="1" applyFill="1" applyBorder="1" applyAlignment="1">
      <alignment horizontal="left"/>
    </xf>
    <xf numFmtId="4" fontId="2" fillId="2" borderId="2" xfId="0" applyNumberFormat="1" applyFont="1" applyFill="1" applyBorder="1" applyAlignment="1">
      <alignment horizontal="left"/>
    </xf>
    <xf numFmtId="4" fontId="2" fillId="2" borderId="2" xfId="0" applyNumberFormat="1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left"/>
    </xf>
    <xf numFmtId="4" fontId="1" fillId="0" borderId="2" xfId="0" applyNumberFormat="1" applyFont="1" applyBorder="1" applyAlignment="1">
      <alignment horizontal="left"/>
    </xf>
    <xf numFmtId="4" fontId="2" fillId="2" borderId="3" xfId="0" applyNumberFormat="1" applyFont="1" applyFill="1" applyBorder="1" applyAlignment="1">
      <alignment horizontal="left"/>
    </xf>
    <xf numFmtId="4" fontId="1" fillId="2" borderId="4" xfId="0" applyNumberFormat="1" applyFont="1" applyFill="1" applyBorder="1" applyAlignment="1">
      <alignment horizontal="left"/>
    </xf>
    <xf numFmtId="3" fontId="2" fillId="2" borderId="2" xfId="0" applyNumberFormat="1" applyFont="1" applyFill="1" applyBorder="1" applyAlignment="1">
      <alignment horizontal="left"/>
    </xf>
    <xf numFmtId="4" fontId="2" fillId="2" borderId="5" xfId="0" applyNumberFormat="1" applyFont="1" applyFill="1" applyBorder="1" applyAlignment="1">
      <alignment horizontal="left"/>
    </xf>
    <xf numFmtId="4" fontId="2" fillId="2" borderId="6" xfId="0" applyNumberFormat="1" applyFont="1" applyFill="1" applyBorder="1" applyAlignment="1">
      <alignment horizontal="left"/>
    </xf>
    <xf numFmtId="4" fontId="2" fillId="2" borderId="7" xfId="0" applyNumberFormat="1" applyFont="1" applyFill="1" applyBorder="1" applyAlignment="1">
      <alignment horizontal="left"/>
    </xf>
    <xf numFmtId="4" fontId="2" fillId="2" borderId="4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4" fontId="1" fillId="2" borderId="8" xfId="0" applyNumberFormat="1" applyFont="1" applyFill="1" applyBorder="1" applyAlignment="1">
      <alignment horizontal="left"/>
    </xf>
    <xf numFmtId="4" fontId="1" fillId="2" borderId="3" xfId="0" applyNumberFormat="1" applyFont="1" applyFill="1" applyBorder="1" applyAlignment="1">
      <alignment horizontal="left"/>
    </xf>
    <xf numFmtId="4" fontId="2" fillId="2" borderId="9" xfId="0" applyNumberFormat="1" applyFont="1" applyFill="1" applyBorder="1" applyAlignment="1">
      <alignment horizontal="left"/>
    </xf>
    <xf numFmtId="4" fontId="2" fillId="2" borderId="3" xfId="0" applyNumberFormat="1" applyFont="1" applyFill="1" applyBorder="1" applyAlignment="1">
      <alignment horizontal="left"/>
    </xf>
    <xf numFmtId="4" fontId="1" fillId="2" borderId="5" xfId="0" applyNumberFormat="1" applyFont="1" applyFill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4" fontId="1" fillId="2" borderId="7" xfId="0" applyNumberFormat="1" applyFont="1" applyFill="1" applyBorder="1" applyAlignment="1">
      <alignment horizontal="left"/>
    </xf>
    <xf numFmtId="4" fontId="1" fillId="2" borderId="10" xfId="0" applyNumberFormat="1" applyFont="1" applyFill="1" applyBorder="1" applyAlignment="1">
      <alignment horizontal="left"/>
    </xf>
    <xf numFmtId="3" fontId="2" fillId="2" borderId="8" xfId="0" applyNumberFormat="1" applyFont="1" applyFill="1" applyBorder="1" applyAlignment="1">
      <alignment horizontal="left"/>
    </xf>
    <xf numFmtId="4" fontId="2" fillId="2" borderId="8" xfId="0" applyNumberFormat="1" applyFont="1" applyFill="1" applyBorder="1" applyAlignment="1">
      <alignment horizontal="left"/>
    </xf>
    <xf numFmtId="4" fontId="2" fillId="2" borderId="4" xfId="0" applyNumberFormat="1" applyFont="1" applyFill="1" applyBorder="1" applyAlignment="1">
      <alignment horizontal="left"/>
    </xf>
    <xf numFmtId="4" fontId="2" fillId="2" borderId="11" xfId="0" applyNumberFormat="1" applyFont="1" applyFill="1" applyBorder="1" applyAlignment="1">
      <alignment horizontal="left"/>
    </xf>
    <xf numFmtId="4" fontId="2" fillId="2" borderId="12" xfId="0" applyNumberFormat="1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D1"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1"/>
      <c r="B1" s="2" t="s">
        <v>0</v>
      </c>
      <c r="C1" s="2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1"/>
      <c r="B2" s="6" t="e">
        <f>'Finance  2'!E16</f>
        <v>#DIV/0!</v>
      </c>
      <c r="C2" s="2" t="e">
        <f>'Finance  2'!E15</f>
        <v>#DIV/0!</v>
      </c>
      <c r="D2" s="4" t="e">
        <f>B2-C2</f>
        <v>#DIV/0!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"/>
      <c r="B4" s="4" t="s">
        <v>3</v>
      </c>
      <c r="C4" s="7" t="s">
        <v>4</v>
      </c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4"/>
      <c r="B5" s="8">
        <v>1</v>
      </c>
      <c r="C5" s="9" t="e">
        <f>D2/C10</f>
        <v>#DIV/0!</v>
      </c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4"/>
      <c r="B6" s="8">
        <v>2</v>
      </c>
      <c r="C6" s="10" t="e">
        <f>C5/C10</f>
        <v>#DIV/0!</v>
      </c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4"/>
      <c r="B7" s="8">
        <v>3</v>
      </c>
      <c r="C7" s="10" t="e">
        <f>C6/C10</f>
        <v>#DIV/0!</v>
      </c>
      <c r="D7" s="4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4"/>
      <c r="B8" s="8">
        <v>4</v>
      </c>
      <c r="C8" s="10" t="e">
        <f>C7/C10</f>
        <v>#DIV/0!</v>
      </c>
      <c r="D8" s="4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4"/>
      <c r="B9" s="8">
        <v>5</v>
      </c>
      <c r="C9" s="10" t="e">
        <f>C8/C10</f>
        <v>#DIV/0!</v>
      </c>
      <c r="D9" s="4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4"/>
      <c r="B10" s="4" t="s">
        <v>5</v>
      </c>
      <c r="C10" s="11" t="e">
        <f>(D2*(11/10)^(0.1027134244409*(10000/10000)))</f>
        <v>#DIV/0!</v>
      </c>
      <c r="D10" s="4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4"/>
      <c r="B11" s="3" t="s">
        <v>6</v>
      </c>
      <c r="C11" s="12" t="e">
        <f>C8/C10</f>
        <v>#DIV/0!</v>
      </c>
      <c r="D11" s="4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4"/>
      <c r="B12" s="3" t="s">
        <v>7</v>
      </c>
      <c r="C12" s="3" t="e">
        <f>SUM(C5:C9)+D2</f>
        <v>#DIV/0!</v>
      </c>
      <c r="D12" s="4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4"/>
      <c r="B13" s="13"/>
      <c r="C13" s="4"/>
      <c r="D13" s="3"/>
      <c r="E13" s="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4"/>
      <c r="B14" s="12" t="s">
        <v>8</v>
      </c>
      <c r="C14" s="15"/>
      <c r="D14" s="4"/>
      <c r="E14" s="1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4"/>
      <c r="B15" s="16" t="e">
        <f>C12</f>
        <v>#DIV/0!</v>
      </c>
      <c r="C15" s="17" t="e">
        <f>(((5/1.14)/B15))</f>
        <v>#DIV/0!</v>
      </c>
      <c r="D15" s="14" t="e">
        <f>(((5/1.4)/C15))</f>
        <v>#DIV/0!</v>
      </c>
      <c r="E15" s="18" t="e">
        <f>(((5/4.1)/D15))</f>
        <v>#DIV/0!</v>
      </c>
      <c r="F15" s="19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4"/>
      <c r="B16" s="11" t="e">
        <f>E16+E15</f>
        <v>#DIV/0!</v>
      </c>
      <c r="C16" s="17" t="e">
        <f>((B15/(5/1.14)))</f>
        <v>#DIV/0!</v>
      </c>
      <c r="D16" s="14" t="e">
        <f>((B15/(5/1.4)))</f>
        <v>#DIV/0!</v>
      </c>
      <c r="E16" s="20" t="e">
        <f>((B15/(5/4.1)))</f>
        <v>#DIV/0!</v>
      </c>
      <c r="F16" s="19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4"/>
      <c r="B17" s="21"/>
      <c r="C17" s="4"/>
      <c r="D17" s="4"/>
      <c r="E17" s="2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4"/>
      <c r="B18" s="4"/>
      <c r="C18" s="4"/>
      <c r="D18" s="4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opLeftCell="D1"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4"/>
      <c r="B1" s="2" t="s">
        <v>0</v>
      </c>
      <c r="C1" s="2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4"/>
      <c r="B2" s="3" t="e">
        <f>'Technology  1'!E16</f>
        <v>#DIV/0!</v>
      </c>
      <c r="C2" s="3" t="e">
        <f>'Technology  1'!E15</f>
        <v>#DIV/0!</v>
      </c>
      <c r="D2" s="4" t="e">
        <f>B2-C2</f>
        <v>#DIV/0!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4"/>
      <c r="B3" s="4"/>
      <c r="C3" s="13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4"/>
      <c r="B4" s="14" t="s">
        <v>3</v>
      </c>
      <c r="C4" s="7" t="s">
        <v>4</v>
      </c>
      <c r="D4" s="15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4"/>
      <c r="B5" s="22">
        <v>1</v>
      </c>
      <c r="C5" s="9" t="e">
        <f>D2/C10</f>
        <v>#DIV/0!</v>
      </c>
      <c r="D5" s="15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4"/>
      <c r="B6" s="22">
        <v>2</v>
      </c>
      <c r="C6" s="10" t="e">
        <f>C5/C10</f>
        <v>#DIV/0!</v>
      </c>
      <c r="D6" s="15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4"/>
      <c r="B7" s="22">
        <v>3</v>
      </c>
      <c r="C7" s="10" t="e">
        <f>C6/C10</f>
        <v>#DIV/0!</v>
      </c>
      <c r="D7" s="15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4"/>
      <c r="B8" s="22">
        <v>4</v>
      </c>
      <c r="C8" s="10" t="e">
        <f>C7/C10</f>
        <v>#DIV/0!</v>
      </c>
      <c r="D8" s="15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4"/>
      <c r="B9" s="22">
        <v>5</v>
      </c>
      <c r="C9" s="10" t="e">
        <f>C8/C10</f>
        <v>#DIV/0!</v>
      </c>
      <c r="D9" s="15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4"/>
      <c r="B10" s="14" t="s">
        <v>5</v>
      </c>
      <c r="C10" s="11" t="e">
        <f>(D2*(11/10)^(0.1027134244409*(10000/10000)))</f>
        <v>#DIV/0!</v>
      </c>
      <c r="D10" s="15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4"/>
      <c r="B11" s="23" t="s">
        <v>6</v>
      </c>
      <c r="C11" s="12" t="e">
        <f>C8/C10</f>
        <v>#DIV/0!</v>
      </c>
      <c r="D11" s="15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4"/>
      <c r="B12" s="3" t="s">
        <v>7</v>
      </c>
      <c r="C12" s="3" t="e">
        <f>SUM(C5:C9)+D2</f>
        <v>#DIV/0!</v>
      </c>
      <c r="D12" s="4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4"/>
      <c r="B13" s="13"/>
      <c r="C13" s="4"/>
      <c r="D13" s="3"/>
      <c r="E13" s="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4"/>
      <c r="B14" s="24" t="s">
        <v>8</v>
      </c>
      <c r="C14" s="15"/>
      <c r="D14" s="4"/>
      <c r="E14" s="1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4"/>
      <c r="B15" s="25" t="e">
        <f>C12</f>
        <v>#DIV/0!</v>
      </c>
      <c r="C15" s="17" t="e">
        <f>(((5/1.14)/B15))</f>
        <v>#DIV/0!</v>
      </c>
      <c r="D15" s="14" t="e">
        <f>(((5/1.4)/C15))</f>
        <v>#DIV/0!</v>
      </c>
      <c r="E15" s="18" t="e">
        <f>(((5/4.1)/D15))</f>
        <v>#DIV/0!</v>
      </c>
      <c r="F15" s="19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4"/>
      <c r="B16" s="26" t="e">
        <f>E16+E15</f>
        <v>#DIV/0!</v>
      </c>
      <c r="C16" s="17" t="e">
        <f>((B15/(5/1.14)))</f>
        <v>#DIV/0!</v>
      </c>
      <c r="D16" s="14" t="e">
        <f>((B15/(5/1.4)))</f>
        <v>#DIV/0!</v>
      </c>
      <c r="E16" s="20" t="e">
        <f>((B15/(5/4.1)))</f>
        <v>#DIV/0!</v>
      </c>
      <c r="F16" s="19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4"/>
      <c r="B17" s="21"/>
      <c r="C17" s="4"/>
      <c r="D17" s="4"/>
      <c r="E17" s="2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4"/>
      <c r="B18" s="4"/>
      <c r="C18" s="4"/>
      <c r="D18" s="4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opLeftCell="B1"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4"/>
      <c r="B1" s="2" t="s">
        <v>0</v>
      </c>
      <c r="C1" s="2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4"/>
      <c r="B2" s="2">
        <f>D2*0.3</f>
        <v>0</v>
      </c>
      <c r="C2" s="2">
        <f>D2*0.7</f>
        <v>0</v>
      </c>
      <c r="D2" s="27">
        <f>'Technology  1'!A2</f>
        <v>0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4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4"/>
      <c r="B4" s="4" t="s">
        <v>3</v>
      </c>
      <c r="C4" s="7" t="s">
        <v>4</v>
      </c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4"/>
      <c r="B5" s="8">
        <v>1</v>
      </c>
      <c r="C5" s="9" t="e">
        <f>D2/C10</f>
        <v>#DIV/0!</v>
      </c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4"/>
      <c r="B6" s="8">
        <v>2</v>
      </c>
      <c r="C6" s="10" t="e">
        <f>C5/C10</f>
        <v>#DIV/0!</v>
      </c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4"/>
      <c r="B7" s="8">
        <v>3</v>
      </c>
      <c r="C7" s="10" t="e">
        <f>C6/C10</f>
        <v>#DIV/0!</v>
      </c>
      <c r="D7" s="4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4"/>
      <c r="B8" s="8">
        <v>4</v>
      </c>
      <c r="C8" s="10" t="e">
        <f>C7/C10</f>
        <v>#DIV/0!</v>
      </c>
      <c r="D8" s="4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4"/>
      <c r="B9" s="8">
        <v>5</v>
      </c>
      <c r="C9" s="10" t="e">
        <f>C8/C10</f>
        <v>#DIV/0!</v>
      </c>
      <c r="D9" s="4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4"/>
      <c r="B10" s="4" t="s">
        <v>5</v>
      </c>
      <c r="C10" s="11">
        <f>(D2*(11/10)^(0.1027134244409*(10000/10000)))</f>
        <v>0</v>
      </c>
      <c r="D10" s="4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4"/>
      <c r="B11" s="3" t="s">
        <v>6</v>
      </c>
      <c r="C11" s="12" t="e">
        <f>C8/C10</f>
        <v>#DIV/0!</v>
      </c>
      <c r="D11" s="4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4"/>
      <c r="B12" s="3" t="s">
        <v>7</v>
      </c>
      <c r="C12" s="3" t="e">
        <f>SUM(C5:C9)+D2</f>
        <v>#DIV/0!</v>
      </c>
      <c r="D12" s="4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4"/>
      <c r="B13" s="13"/>
      <c r="C13" s="4"/>
      <c r="D13" s="3"/>
      <c r="E13" s="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4"/>
      <c r="B14" s="12" t="s">
        <v>8</v>
      </c>
      <c r="C14" s="15"/>
      <c r="D14" s="4"/>
      <c r="E14" s="1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4"/>
      <c r="B15" s="16" t="e">
        <f>C12</f>
        <v>#DIV/0!</v>
      </c>
      <c r="C15" s="17" t="e">
        <f>(((5/1.14)/B15))</f>
        <v>#DIV/0!</v>
      </c>
      <c r="D15" s="14" t="e">
        <f>(((5/1.4)/C15))</f>
        <v>#DIV/0!</v>
      </c>
      <c r="E15" s="18" t="e">
        <f>(((5/4.1)/D15))</f>
        <v>#DIV/0!</v>
      </c>
      <c r="F15" s="19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4"/>
      <c r="B16" s="11" t="e">
        <f>E16+E15</f>
        <v>#DIV/0!</v>
      </c>
      <c r="C16" s="17" t="e">
        <f>((B15/(5/1.14)))</f>
        <v>#DIV/0!</v>
      </c>
      <c r="D16" s="14" t="e">
        <f>((B15/(5/1.4)))</f>
        <v>#DIV/0!</v>
      </c>
      <c r="E16" s="20" t="e">
        <f>((B15/(5/4.1)))</f>
        <v>#DIV/0!</v>
      </c>
      <c r="F16" s="19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4"/>
      <c r="B17" s="21"/>
      <c r="C17" s="4"/>
      <c r="D17" s="4"/>
      <c r="E17" s="2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4"/>
      <c r="B18" s="4"/>
      <c r="C18" s="4"/>
      <c r="D18" s="4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tabSelected="1"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4"/>
      <c r="B1" s="2" t="s">
        <v>0</v>
      </c>
      <c r="C1" s="2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4"/>
      <c r="B2" s="3" t="e">
        <f>'Finance  1'!E15</f>
        <v>#DIV/0!</v>
      </c>
      <c r="C2" s="3" t="e">
        <f>'Finance  1'!E16</f>
        <v>#DIV/0!</v>
      </c>
      <c r="D2" s="4" t="e">
        <f>B2-C2</f>
        <v>#DIV/0!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4"/>
      <c r="B3" s="4"/>
      <c r="C3" s="13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4"/>
      <c r="B4" s="14" t="s">
        <v>3</v>
      </c>
      <c r="C4" s="7" t="s">
        <v>4</v>
      </c>
      <c r="D4" s="15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4"/>
      <c r="B5" s="22">
        <v>1</v>
      </c>
      <c r="C5" s="9" t="e">
        <f>D2/C10</f>
        <v>#DIV/0!</v>
      </c>
      <c r="D5" s="15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4"/>
      <c r="B6" s="22">
        <v>2</v>
      </c>
      <c r="C6" s="10" t="e">
        <f>C5/C10</f>
        <v>#DIV/0!</v>
      </c>
      <c r="D6" s="15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4"/>
      <c r="B7" s="22">
        <v>3</v>
      </c>
      <c r="C7" s="10" t="e">
        <f>C6/C10</f>
        <v>#DIV/0!</v>
      </c>
      <c r="D7" s="15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4"/>
      <c r="B8" s="22">
        <v>4</v>
      </c>
      <c r="C8" s="10" t="e">
        <f>C7/C10</f>
        <v>#DIV/0!</v>
      </c>
      <c r="D8" s="15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4"/>
      <c r="B9" s="22">
        <v>5</v>
      </c>
      <c r="C9" s="10" t="e">
        <f>C8/C10</f>
        <v>#DIV/0!</v>
      </c>
      <c r="D9" s="15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4"/>
      <c r="B10" s="14" t="s">
        <v>5</v>
      </c>
      <c r="C10" s="11" t="e">
        <f>(D2*(11/10)^(0.1027134244409*(10000/10000)))</f>
        <v>#DIV/0!</v>
      </c>
      <c r="D10" s="15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4"/>
      <c r="B11" s="23" t="s">
        <v>6</v>
      </c>
      <c r="C11" s="12" t="e">
        <f>C8/C10</f>
        <v>#DIV/0!</v>
      </c>
      <c r="D11" s="15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4"/>
      <c r="B12" s="3" t="s">
        <v>7</v>
      </c>
      <c r="C12" s="3" t="e">
        <f>SUM(C5:C9)+D2</f>
        <v>#DIV/0!</v>
      </c>
      <c r="D12" s="4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4"/>
      <c r="B13" s="13"/>
      <c r="C13" s="4"/>
      <c r="D13" s="3"/>
      <c r="E13" s="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4"/>
      <c r="B14" s="24" t="s">
        <v>8</v>
      </c>
      <c r="C14" s="15"/>
      <c r="D14" s="4"/>
      <c r="E14" s="1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4"/>
      <c r="B15" s="25" t="e">
        <f>C12</f>
        <v>#DIV/0!</v>
      </c>
      <c r="C15" s="17" t="e">
        <f>(((5/1.14)/B15))</f>
        <v>#DIV/0!</v>
      </c>
      <c r="D15" s="14" t="e">
        <f>(((5/1.4)/C15))</f>
        <v>#DIV/0!</v>
      </c>
      <c r="E15" s="18" t="e">
        <f>(((5/4.1)/D15))</f>
        <v>#DIV/0!</v>
      </c>
      <c r="F15" s="19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4"/>
      <c r="B16" s="26" t="e">
        <f>E16+E15</f>
        <v>#DIV/0!</v>
      </c>
      <c r="C16" s="17" t="e">
        <f>((B15/(5/1.14)))</f>
        <v>#DIV/0!</v>
      </c>
      <c r="D16" s="14" t="e">
        <f>((B15/(5/1.4)))</f>
        <v>#DIV/0!</v>
      </c>
      <c r="E16" s="20" t="e">
        <f>((B15/(5/4.1)))</f>
        <v>#DIV/0!</v>
      </c>
      <c r="F16" s="19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4"/>
      <c r="B17" s="21"/>
      <c r="C17" s="4"/>
      <c r="D17" s="4"/>
      <c r="E17" s="2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4"/>
      <c r="B18" s="4"/>
      <c r="C18" s="4"/>
      <c r="D18" s="4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Technology  1</vt:lpstr>
      <vt:lpstr>Technology  2</vt:lpstr>
      <vt:lpstr>Finance  1</vt:lpstr>
      <vt:lpstr>Finance 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 dhali</dc:creator>
  <dcterms:created xsi:type="dcterms:W3CDTF">2025-07-12T23:18:48Z</dcterms:created>
</cp:coreProperties>
</file>