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rk_wiotp-ima15a\perftools\benchmarks\tests\HA\LONGRANGE\"/>
    </mc:Choice>
  </mc:AlternateContent>
  <bookViews>
    <workbookView xWindow="0" yWindow="0" windowWidth="21270" windowHeight="9975"/>
  </bookViews>
  <sheets>
    <sheet name="HA.LONGRANGE DATA" sheetId="1" r:id="rId1"/>
    <sheet name="CHARTS" sheetId="3" r:id="rId2"/>
    <sheet name="SCREENSHOTS" sheetId="2" r:id="rId3"/>
  </sheets>
  <calcPr calcId="152511"/>
</workbook>
</file>

<file path=xl/calcChain.xml><?xml version="1.0" encoding="utf-8"?>
<calcChain xmlns="http://schemas.openxmlformats.org/spreadsheetml/2006/main">
  <c r="Q76" i="1" l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<sst xmlns="http://schemas.openxmlformats.org/spreadsheetml/2006/main" count="174" uniqueCount="39">
  <si>
    <t>MIN</t>
  </si>
  <si>
    <t>AVG</t>
  </si>
  <si>
    <t>50P</t>
  </si>
  <si>
    <t>75P</t>
  </si>
  <si>
    <t>90P</t>
  </si>
  <si>
    <t>95P</t>
  </si>
  <si>
    <t>99P</t>
  </si>
  <si>
    <t>Test Execution Timestamp (date and time)</t>
  </si>
  <si>
    <t>Test Name</t>
  </si>
  <si>
    <t>Paste screenshots of System Health data from Grafana (https://ms-metrics.loadtest.internetofthings.ibmcloud.com:8443/dashboard/db/systemhealth-stats?refresh=10s&amp;orgId=1)</t>
  </si>
  <si>
    <t>Message latency (in milliseconds)</t>
  </si>
  <si>
    <t>Max Message  Rate</t>
  </si>
  <si>
    <t>MSGS/SEC</t>
  </si>
  <si>
    <t>HA.LONGRANGE.QOS0.DAL12</t>
  </si>
  <si>
    <t>HA.LONGRANGE.QOS0.WDC06</t>
  </si>
  <si>
    <t>HA.LONGRANGE.QOS0.LON06</t>
  </si>
  <si>
    <t>HA.LONGRANGE.QOS1.DAL12</t>
  </si>
  <si>
    <t>HA.LONGRANGE.QOS1.WDC06</t>
  </si>
  <si>
    <t>HA.LONGRANGE.QOS1.LON06</t>
  </si>
  <si>
    <t>HA.LONGRANGE.QOS2.DAL12</t>
  </si>
  <si>
    <t>HA.LONGRANGE.QOS2.WDC06</t>
  </si>
  <si>
    <t>HA.LONGRANGE.QOS2.LON06</t>
  </si>
  <si>
    <t>Paste screenshots of HA.LONGRANGE data from Grafana (https://ms-metrics.loadtest.internetofthings.ibmcloud.com:8443/dashboard/db/mqttbench-stats?refresh=10s&amp;orgId=1)</t>
  </si>
  <si>
    <t>msg size (bytes)</t>
  </si>
  <si>
    <t>num publishers</t>
  </si>
  <si>
    <t>100K</t>
  </si>
  <si>
    <t>1M</t>
  </si>
  <si>
    <t>Subscription Buffered Percent Highest HWM (%)</t>
  </si>
  <si>
    <t>Idle (%)</t>
  </si>
  <si>
    <t>Utilization (%)</t>
  </si>
  <si>
    <t>Single Busiest CPU</t>
  </si>
  <si>
    <t>MessageSight (PRIMARY) CPU at Max Message Rate</t>
  </si>
  <si>
    <t>Network Latency 
(ping RTT in millis) 
between 
PRIMARY and STANDBY</t>
  </si>
  <si>
    <t>NUMCPU</t>
  </si>
  <si>
    <t>Aggregate CPU</t>
  </si>
  <si>
    <t>Disk Util (%)</t>
  </si>
  <si>
    <t>Internet</t>
  </si>
  <si>
    <t>Intranet</t>
  </si>
  <si>
    <t>Net Bandwidth (Gbps)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</si>
</sst>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18" fillId="0" borderId="0" xfId="42"/>
    <xf numFmtId="0" fontId="0" fillId="0" borderId="10" xfId="0" applyBorder="1" applyAlignment="1"/>
    <xf numFmtId="0" fontId="0" fillId="0" borderId="10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QoS 0 peak message rate across geographically distributed HA members</a:t>
            </a:r>
          </a:p>
          <a:p>
            <a:pPr>
              <a:defRPr/>
            </a:pPr>
            <a:r>
              <a:rPr lang="en-US"/>
              <a:t>(</a:t>
            </a:r>
            <a:r>
              <a:rPr lang="en-US" baseline="0"/>
              <a:t>1M publishers)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dal12-dal12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DATA'!$M$14,'HA.LONGRANGE DATA'!$M$32,'HA.LONGRANGE DATA'!$M$50,'HA.LONGRANGE DATA'!$M$68)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v>dal12-wdc06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DATA'!$M$15,'HA.LONGRANGE DATA'!$M$33,'HA.LONGRANGE DATA'!$M$51,'HA.LONGRANGE DATA'!$M$69)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dal12-lon06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DATA'!$M$16,'HA.LONGRANGE DATA'!$M$34,'HA.LONGRANGE DATA'!$M$52,'HA.LONGRANGE DATA'!$M$70)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70448"/>
        <c:axId val="587170840"/>
      </c:lineChart>
      <c:catAx>
        <c:axId val="5871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0840"/>
        <c:crosses val="autoZero"/>
        <c:auto val="1"/>
        <c:lblAlgn val="ctr"/>
        <c:lblOffset val="100"/>
        <c:noMultiLvlLbl val="0"/>
      </c:catAx>
      <c:valAx>
        <c:axId val="5871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22599069459971"/>
          <c:y val="0.20362735344002578"/>
          <c:w val="0.12321750602946244"/>
          <c:h val="0.11702853027848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QoS 0, 1, and 2 average</a:t>
            </a:r>
            <a:r>
              <a:rPr lang="en-US" baseline="0"/>
              <a:t> message latency</a:t>
            </a:r>
            <a:r>
              <a:rPr lang="en-US"/>
              <a:t> across geographically distributed HA members</a:t>
            </a:r>
          </a:p>
          <a:p>
            <a:pPr>
              <a:defRPr/>
            </a:pPr>
            <a:r>
              <a:rPr lang="en-US"/>
              <a:t>(</a:t>
            </a:r>
            <a:r>
              <a:rPr lang="en-US" baseline="0"/>
              <a:t>100K publishers)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37663286331045E-2"/>
          <c:y val="0.1303971119133574"/>
          <c:w val="0.778362829406401"/>
          <c:h val="0.81377071548366919"/>
        </c:manualLayout>
      </c:layout>
      <c:lineChart>
        <c:grouping val="standard"/>
        <c:varyColors val="0"/>
        <c:ser>
          <c:idx val="3"/>
          <c:order val="0"/>
          <c:tx>
            <c:v>dal12-dal12-QoS2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DATA'!$G$11,'HA.LONGRANGE DATA'!$G$29,'HA.LONGRANGE DATA'!$G$47,'HA.LONGRANGE DATA'!$G$65)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1"/>
          <c:tx>
            <c:v>dal12-wdc06-QoS2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DATA'!$G$12,'HA.LONGRANGE DATA'!$G$30,'HA.LONGRANGE DATA'!$G$48,'HA.LONGRANGE DATA'!$G$66)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5"/>
          <c:order val="2"/>
          <c:tx>
            <c:v>dal12-lon06-QoS2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DATA'!$G$13,'HA.LONGRANGE DATA'!$G$31,'HA.LONGRANGE DATA'!$G$49,'HA.LONGRANGE DATA'!$G$67)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6"/>
          <c:order val="3"/>
          <c:tx>
            <c:v>dal12-dal12-QoS1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DATA'!$G$8,'HA.LONGRANGE DATA'!$G$26,'HA.LONGRANGE DATA'!$G$44,'HA.LONGRANGE DATA'!$G$62)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7"/>
          <c:order val="4"/>
          <c:tx>
            <c:v>dal12-wdc06-QoS1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DATA'!$G$9,'HA.LONGRANGE DATA'!$G$27,'HA.LONGRANGE DATA'!$G$45,'HA.LONGRANGE DATA'!$G$63)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8"/>
          <c:order val="5"/>
          <c:tx>
            <c:v>dal12-lon06-QoS1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DATA'!$G$10,'HA.LONGRANGE DATA'!$G$28,'HA.LONGRANGE DATA'!$G$46,'HA.LONGRANGE DATA'!$G$64)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0"/>
          <c:order val="6"/>
          <c:tx>
            <c:v>dal12-dal12-QoS0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DATA'!$G$5,'HA.LONGRANGE DATA'!$G$23,'HA.LONGRANGE DATA'!$G$41,'HA.LONGRANGE DATA'!$G$59)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7"/>
          <c:tx>
            <c:v>dal12-wdc06-QoS0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DATA'!$G$6,'HA.LONGRANGE DATA'!$G$24,'HA.LONGRANGE DATA'!$G$42,'HA.LONGRANGE DATA'!$G$60)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8"/>
          <c:tx>
            <c:v>dal12-lon06-QoS0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DATA'!$G$7,'HA.LONGRANGE DATA'!$G$25,'HA.LONGRANGE DATA'!$G$43,'HA.LONGRANGE DATA'!$G$61)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00216"/>
        <c:axId val="592917600"/>
      </c:lineChart>
      <c:catAx>
        <c:axId val="5838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17600"/>
        <c:crosses val="autoZero"/>
        <c:auto val="1"/>
        <c:lblAlgn val="ctr"/>
        <c:lblOffset val="100"/>
        <c:noMultiLvlLbl val="0"/>
      </c:catAx>
      <c:valAx>
        <c:axId val="5929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LATENCY (MILLISECONDS)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8855824403907"/>
          <c:y val="0.20362735344002578"/>
          <c:w val="0.13755799718893102"/>
          <c:h val="0.35529567829292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QoS 0 peak message rate across geographically distributed HA members</a:t>
            </a:r>
          </a:p>
          <a:p>
            <a:pPr>
              <a:defRPr/>
            </a:pPr>
            <a:r>
              <a:rPr lang="en-US"/>
              <a:t>(</a:t>
            </a:r>
            <a:r>
              <a:rPr lang="en-US" baseline="0"/>
              <a:t>100K publishers)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dal12-dal12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DATA'!$M$5,'HA.LONGRANGE DATA'!$M$23,'HA.LONGRANGE DATA'!$M$41,'HA.LONGRANGE DATA'!$M$59)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v>dal12-wdc06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DATA'!$M$6,'HA.LONGRANGE DATA'!$M$24,'HA.LONGRANGE DATA'!$M$42,'HA.LONGRANGE DATA'!$M$60)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dal12-lon06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DATA'!$M$7,'HA.LONGRANGE DATA'!$M$25,'HA.LONGRANGE DATA'!$M$43,'HA.LONGRANGE DATA'!$M$61)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71624"/>
        <c:axId val="587172016"/>
      </c:lineChart>
      <c:catAx>
        <c:axId val="58717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2016"/>
        <c:crosses val="autoZero"/>
        <c:auto val="1"/>
        <c:lblAlgn val="ctr"/>
        <c:lblOffset val="100"/>
        <c:noMultiLvlLbl val="0"/>
      </c:catAx>
      <c:valAx>
        <c:axId val="5871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99365840139544"/>
          <c:y val="0.20362735344002578"/>
          <c:w val="9.5979351554662709E-2"/>
          <c:h val="0.121842008016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QoS 1 peak message rate across geographically distributed HA members</a:t>
            </a:r>
          </a:p>
          <a:p>
            <a:pPr>
              <a:defRPr/>
            </a:pPr>
            <a:r>
              <a:rPr lang="en-US"/>
              <a:t>(</a:t>
            </a:r>
            <a:r>
              <a:rPr lang="en-US" baseline="0"/>
              <a:t>1M publishers)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dal12-dal12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DATA'!$M$17,'HA.LONGRANGE DATA'!$M$35,'HA.LONGRANGE DATA'!$M$53,'HA.LONGRANGE DATA'!$M$71)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v>dal12-wdc06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DATA'!$M$18,'HA.LONGRANGE DATA'!$M$36,'HA.LONGRANGE DATA'!$M$54,'HA.LONGRANGE DATA'!$M$72)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dal12-lon06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DATA'!$M$19,'HA.LONGRANGE DATA'!$M$37,'HA.LONGRANGE DATA'!$M$55,'HA.LONGRANGE DATA'!$M$73)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72800"/>
        <c:axId val="587173192"/>
      </c:lineChart>
      <c:catAx>
        <c:axId val="5871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3192"/>
        <c:crosses val="autoZero"/>
        <c:auto val="1"/>
        <c:lblAlgn val="ctr"/>
        <c:lblOffset val="100"/>
        <c:noMultiLvlLbl val="0"/>
      </c:catAx>
      <c:valAx>
        <c:axId val="5871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226979730615"/>
          <c:y val="0.20362735344002578"/>
          <c:w val="0.11865023248289501"/>
          <c:h val="0.121842008016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QoS 1 peak message rate across geographically distributed HA members</a:t>
            </a:r>
          </a:p>
          <a:p>
            <a:pPr>
              <a:defRPr/>
            </a:pPr>
            <a:r>
              <a:rPr lang="en-US"/>
              <a:t>(</a:t>
            </a:r>
            <a:r>
              <a:rPr lang="en-US" baseline="0"/>
              <a:t>100K publishers)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dal12-dal12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DATA'!$M$8,'HA.LONGRANGE DATA'!$M$26,'HA.LONGRANGE DATA'!$M$44,'HA.LONGRANGE DATA'!$M$62)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v>dal12-wdc06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DATA'!$M$9,'HA.LONGRANGE DATA'!$M$27,'HA.LONGRANGE DATA'!$M$45,'HA.LONGRANGE DATA'!$M$63)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dal12-lon06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DATA'!$M$10,'HA.LONGRANGE DATA'!$M$28,'HA.LONGRANGE DATA'!$M$46,'HA.LONGRANGE DATA'!$M$64)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60888"/>
        <c:axId val="585661280"/>
      </c:lineChart>
      <c:catAx>
        <c:axId val="585660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61280"/>
        <c:crosses val="autoZero"/>
        <c:auto val="1"/>
        <c:lblAlgn val="ctr"/>
        <c:lblOffset val="100"/>
        <c:noMultiLvlLbl val="0"/>
      </c:catAx>
      <c:valAx>
        <c:axId val="5856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99365840139544"/>
          <c:y val="0.20362735344002578"/>
          <c:w val="9.5979351554662709E-2"/>
          <c:h val="0.121842008016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QoS 2 peak message rate across geographically distributed HA members</a:t>
            </a:r>
          </a:p>
          <a:p>
            <a:pPr>
              <a:defRPr/>
            </a:pPr>
            <a:r>
              <a:rPr lang="en-US"/>
              <a:t>(</a:t>
            </a:r>
            <a:r>
              <a:rPr lang="en-US" baseline="0"/>
              <a:t>1M publishers)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dal12-dal12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DATA'!$M$20,'HA.LONGRANGE DATA'!$M$38,'HA.LONGRANGE DATA'!$M$56,'HA.LONGRANGE DATA'!$M$74)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v>dal12-wdc06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DATA'!$M$21,'HA.LONGRANGE DATA'!$M$39,'HA.LONGRANGE DATA'!$M$57,'HA.LONGRANGE DATA'!$M$75)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dal12-lon06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DATA'!$M$22,'HA.LONGRANGE DATA'!$M$40,'HA.LONGRANGE DATA'!$M$58,'HA.LONGRANGE DATA'!$M$76)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62064"/>
        <c:axId val="585662456"/>
      </c:lineChart>
      <c:catAx>
        <c:axId val="5856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2456"/>
        <c:crosses val="autoZero"/>
        <c:auto val="1"/>
        <c:lblAlgn val="ctr"/>
        <c:lblOffset val="100"/>
        <c:noMultiLvlLbl val="0"/>
      </c:catAx>
      <c:valAx>
        <c:axId val="5856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48883329010007"/>
          <c:y val="0.20362735344002578"/>
          <c:w val="0.12148409716585637"/>
          <c:h val="0.121842008016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QoS 2 peak message rate across geographically distributed HA members</a:t>
            </a:r>
          </a:p>
          <a:p>
            <a:pPr>
              <a:defRPr/>
            </a:pPr>
            <a:r>
              <a:rPr lang="en-US"/>
              <a:t>(</a:t>
            </a:r>
            <a:r>
              <a:rPr lang="en-US" baseline="0"/>
              <a:t>100K publishers)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dal12-dal12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DATA'!$M$11,'HA.LONGRANGE DATA'!$M$29,'HA.LONGRANGE DATA'!$M$47,'HA.LONGRANGE DATA'!$M$65)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v>dal12-wdc06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DATA'!$M$12,'HA.LONGRANGE DATA'!$M$30,'HA.LONGRANGE DATA'!$M$48,'HA.LONGRANGE DATA'!$M$66)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dal12-lon06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DATA'!$M$13,'HA.LONGRANGE DATA'!$M$31,'HA.LONGRANGE DATA'!$M$49,'HA.LONGRANGE DATA'!$M$67)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63240"/>
        <c:axId val="585663632"/>
      </c:lineChart>
      <c:catAx>
        <c:axId val="585663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63632"/>
        <c:crosses val="autoZero"/>
        <c:auto val="1"/>
        <c:lblAlgn val="ctr"/>
        <c:lblOffset val="100"/>
        <c:noMultiLvlLbl val="0"/>
      </c:catAx>
      <c:valAx>
        <c:axId val="5856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99365840139544"/>
          <c:y val="0.20362735344002578"/>
          <c:w val="9.5979351554662709E-2"/>
          <c:h val="0.121842008016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QoS 0, 1, and 2 peak message rate across geographically distributed HA members</a:t>
            </a:r>
          </a:p>
          <a:p>
            <a:pPr>
              <a:defRPr/>
            </a:pPr>
            <a:r>
              <a:rPr lang="en-US"/>
              <a:t>(</a:t>
            </a:r>
            <a:r>
              <a:rPr lang="en-US" baseline="0"/>
              <a:t>1M publishers)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37663286331045E-2"/>
          <c:y val="0.1303971119133574"/>
          <c:w val="0.778362829406401"/>
          <c:h val="0.81377071548366919"/>
        </c:manualLayout>
      </c:layout>
      <c:lineChart>
        <c:grouping val="standard"/>
        <c:varyColors val="0"/>
        <c:ser>
          <c:idx val="3"/>
          <c:order val="0"/>
          <c:tx>
            <c:v>dal12-dal12-QoS2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DATA'!$M$20,'HA.LONGRANGE DATA'!$M$38,'HA.LONGRANGE DATA'!$M$56,'HA.LONGRANGE DATA'!$M$74)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1"/>
          <c:tx>
            <c:v>dal12-wdc06-QoS2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DATA'!$M$21,'HA.LONGRANGE DATA'!$M$39,'HA.LONGRANGE DATA'!$M$57,'HA.LONGRANGE DATA'!$M$75)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5"/>
          <c:order val="2"/>
          <c:tx>
            <c:v>dal12-lon06-QoS2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DATA'!$M$22,'HA.LONGRANGE DATA'!$M$40,'HA.LONGRANGE DATA'!$M$58,'HA.LONGRANGE DATA'!$M$76)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6"/>
          <c:order val="3"/>
          <c:tx>
            <c:v>dal12-dal12-QoS1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DATA'!$M$17,'HA.LONGRANGE DATA'!$M$35,'HA.LONGRANGE DATA'!$M$53,'HA.LONGRANGE DATA'!$M$71)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7"/>
          <c:order val="4"/>
          <c:tx>
            <c:v>dal12-wdc06-QoS1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DATA'!$M$18,'HA.LONGRANGE DATA'!$M$36,'HA.LONGRANGE DATA'!$M$54,'HA.LONGRANGE DATA'!$M$72)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8"/>
          <c:order val="5"/>
          <c:tx>
            <c:v>dal12-lon06-QoS1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DATA'!$M$19,'HA.LONGRANGE DATA'!$M$37,'HA.LONGRANGE DATA'!$M$55,'HA.LONGRANGE DATA'!$M$73)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0"/>
          <c:order val="6"/>
          <c:tx>
            <c:v>dal12-dal12-QoS0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DATA'!$M$14,'HA.LONGRANGE DATA'!$M$32,'HA.LONGRANGE DATA'!$M$50,'HA.LONGRANGE DATA'!$M$68)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7"/>
          <c:tx>
            <c:v>dal12-wdc06-QoS0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DATA'!$M$15,'HA.LONGRANGE DATA'!$M$33,'HA.LONGRANGE DATA'!$M$51,'HA.LONGRANGE DATA'!$M$69)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8"/>
          <c:tx>
            <c:v>dal12-lon06-QoS0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DATA'!$M$16,'HA.LONGRANGE DATA'!$M$34,'HA.LONGRANGE DATA'!$M$52,'HA.LONGRANGE DATA'!$M$70)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96688"/>
        <c:axId val="583797080"/>
      </c:lineChart>
      <c:catAx>
        <c:axId val="5837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7080"/>
        <c:crosses val="autoZero"/>
        <c:auto val="1"/>
        <c:lblAlgn val="ctr"/>
        <c:lblOffset val="100"/>
        <c:noMultiLvlLbl val="0"/>
      </c:catAx>
      <c:valAx>
        <c:axId val="5837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8855824403907"/>
          <c:y val="0.20362735344002578"/>
          <c:w val="0.13755799718893102"/>
          <c:h val="0.35529567829292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QoS 0, 1, and 2 peak message rate across geographically distributed HA members</a:t>
            </a:r>
          </a:p>
          <a:p>
            <a:pPr>
              <a:defRPr/>
            </a:pPr>
            <a:r>
              <a:rPr lang="en-US"/>
              <a:t>(</a:t>
            </a:r>
            <a:r>
              <a:rPr lang="en-US" baseline="0"/>
              <a:t>100K publishers)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dal12-dal12-QoS2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DATA'!$M$11,'HA.LONGRANGE DATA'!$M$29,'HA.LONGRANGE DATA'!$M$47,'HA.LONGRANGE DATA'!$M$65)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1"/>
          <c:tx>
            <c:v>dal12-wdc06-QoS2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DATA'!$M$12,'HA.LONGRANGE DATA'!$M$30,'HA.LONGRANGE DATA'!$M$48,'HA.LONGRANGE DATA'!$M$66)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5"/>
          <c:order val="2"/>
          <c:tx>
            <c:v>dal12-lon06-QoS2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DATA'!$M$13,'HA.LONGRANGE DATA'!$M$31,'HA.LONGRANGE DATA'!$M$49,'HA.LONGRANGE DATA'!$M$67)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6"/>
          <c:order val="3"/>
          <c:tx>
            <c:v>dal12-dal12-QoS1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DATA'!$M$8,'HA.LONGRANGE DATA'!$M$26,'HA.LONGRANGE DATA'!$M$44,'HA.LONGRANGE DATA'!$M$62)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7"/>
          <c:order val="4"/>
          <c:tx>
            <c:v>dal12-wdc06-QoS1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DATA'!$M$9,'HA.LONGRANGE DATA'!$M$27,'HA.LONGRANGE DATA'!$M$45,'HA.LONGRANGE DATA'!$M$63)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8"/>
          <c:order val="5"/>
          <c:tx>
            <c:v>dal12-lon06-QoS1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DATA'!$M$10,'HA.LONGRANGE DATA'!$M$28,'HA.LONGRANGE DATA'!$M$46,'HA.LONGRANGE DATA'!$M$64)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0"/>
          <c:order val="6"/>
          <c:tx>
            <c:v>dal12-dal12-QoS0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DATA'!$M$5,'HA.LONGRANGE DATA'!$M$23,'HA.LONGRANGE DATA'!$M$41,'HA.LONGRANGE DATA'!$M$59)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7"/>
          <c:tx>
            <c:v>dal12-wdc06-QoS0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DATA'!$M$6,'HA.LONGRANGE DATA'!$M$24,'HA.LONGRANGE DATA'!$M$42,'HA.LONGRANGE DATA'!$M$60)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8"/>
          <c:tx>
            <c:v>dal12-lon06-QoS0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DATA'!$M$7,'HA.LONGRANGE DATA'!$M$25,'HA.LONGRANGE DATA'!$M$43,'HA.LONGRANGE DATA'!$M$61)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97864"/>
        <c:axId val="583798256"/>
      </c:lineChart>
      <c:catAx>
        <c:axId val="58379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8256"/>
        <c:crosses val="autoZero"/>
        <c:auto val="1"/>
        <c:lblAlgn val="ctr"/>
        <c:lblOffset val="100"/>
        <c:noMultiLvlLbl val="0"/>
      </c:catAx>
      <c:valAx>
        <c:axId val="583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01647924507984"/>
          <c:y val="0.20362735344002578"/>
          <c:w val="0.12595654282217653"/>
          <c:h val="0.36251589489941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QoS 0, 1, and 2 average</a:t>
            </a:r>
            <a:r>
              <a:rPr lang="en-US" baseline="0"/>
              <a:t> message latency</a:t>
            </a:r>
            <a:r>
              <a:rPr lang="en-US"/>
              <a:t> across geographically distributed HA members</a:t>
            </a:r>
          </a:p>
          <a:p>
            <a:pPr>
              <a:defRPr/>
            </a:pPr>
            <a:r>
              <a:rPr lang="en-US"/>
              <a:t>(</a:t>
            </a:r>
            <a:r>
              <a:rPr lang="en-US" baseline="0"/>
              <a:t>1M publishers)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37663286331045E-2"/>
          <c:y val="0.1303971119133574"/>
          <c:w val="0.778362829406401"/>
          <c:h val="0.81377071548366919"/>
        </c:manualLayout>
      </c:layout>
      <c:lineChart>
        <c:grouping val="standard"/>
        <c:varyColors val="0"/>
        <c:ser>
          <c:idx val="3"/>
          <c:order val="0"/>
          <c:tx>
            <c:v>dal12-dal12-QoS2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DATA'!$G$38,'HA.LONGRANGE DATA'!$G$74,'HA.LONGRANGE DATA'!$G$56,'HA.LONGRANGE DATA'!$G$20)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1"/>
          <c:tx>
            <c:v>dal12-wdc06-QoS2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DATA'!$G$75,'HA.LONGRANGE DATA'!$G$57,'HA.LONGRANGE DATA'!$G$39,'HA.LONGRANGE DATA'!$G$21)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5"/>
          <c:order val="2"/>
          <c:tx>
            <c:v>dal12-lon06-QoS2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DATA'!$G$76,'HA.LONGRANGE DATA'!$G$58,'HA.LONGRANGE DATA'!$G$40,'HA.LONGRANGE DATA'!$G$19)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6"/>
          <c:order val="3"/>
          <c:tx>
            <c:v>dal12-dal12-QoS1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DATA'!$G$71,'HA.LONGRANGE DATA'!$G$53,'HA.LONGRANGE DATA'!$G$35,'HA.LONGRANGE DATA'!$G$17)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7"/>
          <c:order val="4"/>
          <c:tx>
            <c:v>dal12-wdc06-QoS1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DATA'!$G$72,'HA.LONGRANGE DATA'!$G$54,'HA.LONGRANGE DATA'!$G$36,'HA.LONGRANGE DATA'!$G$18)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8"/>
          <c:order val="5"/>
          <c:tx>
            <c:v>dal12-lon06-QoS1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DATA'!$G$73,'HA.LONGRANGE DATA'!$G$55,'HA.LONGRANGE DATA'!$G$37,'HA.LONGRANGE DATA'!$G$19)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0"/>
          <c:order val="6"/>
          <c:tx>
            <c:v>dal12-dal12-QoS0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DATA'!$G$68,'HA.LONGRANGE DATA'!$G$50,'HA.LONGRANGE DATA'!$G$32,'HA.LONGRANGE DATA'!$G$14)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7"/>
          <c:tx>
            <c:v>dal12-wdc06-QoS0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DATA'!$G$69,'HA.LONGRANGE DATA'!$G$51,'HA.LONGRANGE DATA'!$G$33,'HA.LONGRANGE DATA'!$G$15)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8"/>
          <c:tx>
            <c:v>dal12-lon06-QoS0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('HA.LONGRANGE DATA'!$D$5,'HA.LONGRANGE DATA'!$D$23,'HA.LONGRANGE DATA'!$D$41,'HA.LONGRANGE DATA'!$D$59)</c:f>
              <c:numCache>
                <c:formatCode>General</c:formatCode>
                <c:ptCount val="4"/>
                <c:pt idx="0">
                  <c:v>64</c:v>
                </c:pt>
                <c:pt idx="1">
                  <c:v>1024</c:v>
                </c:pt>
                <c:pt idx="2">
                  <c:v>4096</c:v>
                </c:pt>
                <c:pt idx="3">
                  <c:v>65536</c:v>
                </c:pt>
              </c:numCache>
            </c:numRef>
          </c:cat>
          <c:val>
            <c:numRef>
              <c:f>('HA.LONGRANGE DATA'!$G$70,'HA.LONGRANGE DATA'!$G$52,'HA.LONGRANGE DATA'!$G$34,'HA.LONGRANGE DATA'!$G$16)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99040"/>
        <c:axId val="583799432"/>
      </c:lineChart>
      <c:catAx>
        <c:axId val="5837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9432"/>
        <c:crosses val="autoZero"/>
        <c:auto val="1"/>
        <c:lblAlgn val="ctr"/>
        <c:lblOffset val="100"/>
        <c:noMultiLvlLbl val="0"/>
      </c:catAx>
      <c:valAx>
        <c:axId val="5837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sz="1200" baseline="0"/>
                  <a:t> LATENCY (MILLISECONDS)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8855824403907"/>
          <c:y val="0.20362735344002578"/>
          <c:w val="0.13755799718893102"/>
          <c:h val="0.35529567829292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390525</xdr:colOff>
      <xdr:row>28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342901</xdr:colOff>
      <xdr:row>1</xdr:row>
      <xdr:rowOff>0</xdr:rowOff>
    </xdr:from>
    <xdr:to>
      <xdr:col>34</xdr:col>
      <xdr:colOff>66676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30</xdr:row>
      <xdr:rowOff>114300</xdr:rowOff>
    </xdr:from>
    <xdr:to>
      <xdr:col>15</xdr:col>
      <xdr:colOff>428626</xdr:colOff>
      <xdr:row>58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352427</xdr:colOff>
      <xdr:row>30</xdr:row>
      <xdr:rowOff>123825</xdr:rowOff>
    </xdr:from>
    <xdr:to>
      <xdr:col>34</xdr:col>
      <xdr:colOff>76202</xdr:colOff>
      <xdr:row>58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60</xdr:row>
      <xdr:rowOff>114300</xdr:rowOff>
    </xdr:from>
    <xdr:to>
      <xdr:col>15</xdr:col>
      <xdr:colOff>428626</xdr:colOff>
      <xdr:row>88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381002</xdr:colOff>
      <xdr:row>60</xdr:row>
      <xdr:rowOff>161925</xdr:rowOff>
    </xdr:from>
    <xdr:to>
      <xdr:col>34</xdr:col>
      <xdr:colOff>104777</xdr:colOff>
      <xdr:row>88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90</xdr:row>
      <xdr:rowOff>114300</xdr:rowOff>
    </xdr:from>
    <xdr:to>
      <xdr:col>16</xdr:col>
      <xdr:colOff>1</xdr:colOff>
      <xdr:row>118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361951</xdr:colOff>
      <xdr:row>90</xdr:row>
      <xdr:rowOff>104775</xdr:rowOff>
    </xdr:from>
    <xdr:to>
      <xdr:col>34</xdr:col>
      <xdr:colOff>85726</xdr:colOff>
      <xdr:row>118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119</xdr:row>
      <xdr:rowOff>114300</xdr:rowOff>
    </xdr:from>
    <xdr:to>
      <xdr:col>16</xdr:col>
      <xdr:colOff>1</xdr:colOff>
      <xdr:row>147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352426</xdr:colOff>
      <xdr:row>119</xdr:row>
      <xdr:rowOff>104775</xdr:rowOff>
    </xdr:from>
    <xdr:to>
      <xdr:col>34</xdr:col>
      <xdr:colOff>257176</xdr:colOff>
      <xdr:row>147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s-metrics.loadtest.internetofthings.ibmcloud.com:8443/dashboard/db/systemhealth-stats?refresh=10s&amp;orgId=1" TargetMode="External"/><Relationship Id="rId1" Type="http://schemas.openxmlformats.org/officeDocument/2006/relationships/hyperlink" Target="https://ms-metrics.loadtest.internetofthings.ibmcloud.com:8443/dashboard/db/mqttbench-stats?refresh=10s&amp;or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8"/>
  <sheetViews>
    <sheetView tabSelected="1" workbookViewId="0">
      <pane ySplit="4" topLeftCell="A5" activePane="bottomLeft" state="frozen"/>
      <selection pane="bottomLeft" activeCell="B1" sqref="B1"/>
    </sheetView>
  </sheetViews>
  <sheetFormatPr defaultRowHeight="15" x14ac:dyDescent="0.25"/>
  <cols>
    <col min="1" max="1" width="4.5703125" customWidth="1"/>
    <col min="2" max="2" width="28.140625" bestFit="1" customWidth="1"/>
    <col min="3" max="3" width="22" customWidth="1"/>
    <col min="4" max="4" width="15.42578125" customWidth="1"/>
    <col min="5" max="5" width="16.140625" customWidth="1"/>
    <col min="6" max="6" width="7.7109375" customWidth="1"/>
    <col min="7" max="7" width="8" customWidth="1"/>
    <col min="8" max="8" width="7.5703125" customWidth="1"/>
    <col min="9" max="9" width="7.7109375" customWidth="1"/>
    <col min="10" max="10" width="8.140625" customWidth="1"/>
    <col min="11" max="11" width="8.42578125" customWidth="1"/>
    <col min="12" max="12" width="8" customWidth="1"/>
    <col min="13" max="13" width="18" bestFit="1" customWidth="1"/>
    <col min="14" max="14" width="10" customWidth="1"/>
    <col min="15" max="15" width="14.42578125" customWidth="1"/>
    <col min="16" max="16" width="10.7109375" customWidth="1"/>
    <col min="17" max="17" width="14.140625" customWidth="1"/>
    <col min="18" max="18" width="19.85546875" customWidth="1"/>
    <col min="19" max="19" width="39.28515625" bestFit="1" customWidth="1"/>
    <col min="20" max="20" width="11.7109375" bestFit="1" customWidth="1"/>
    <col min="21" max="21" width="12.28515625" customWidth="1"/>
    <col min="22" max="22" width="13.5703125" customWidth="1"/>
  </cols>
  <sheetData>
    <row r="1" spans="2:22" x14ac:dyDescent="0.25">
      <c r="B1" t="s">
        <v>33</v>
      </c>
      <c r="C1" s="10" t="s">
        <v>32</v>
      </c>
    </row>
    <row r="2" spans="2:22" ht="15" customHeight="1" x14ac:dyDescent="0.25">
      <c r="B2" s="9">
        <v>56</v>
      </c>
      <c r="C2" s="10"/>
      <c r="D2" s="1"/>
      <c r="E2" s="1"/>
      <c r="N2" s="11" t="s">
        <v>31</v>
      </c>
      <c r="O2" s="11"/>
      <c r="P2" s="11"/>
      <c r="Q2" s="11"/>
      <c r="R2" s="10" t="s">
        <v>27</v>
      </c>
    </row>
    <row r="3" spans="2:22" ht="17.25" customHeight="1" x14ac:dyDescent="0.25">
      <c r="C3" s="10"/>
      <c r="D3" s="1"/>
      <c r="E3" s="1"/>
      <c r="F3" t="s">
        <v>10</v>
      </c>
      <c r="M3" t="s">
        <v>11</v>
      </c>
      <c r="N3" s="10" t="s">
        <v>30</v>
      </c>
      <c r="O3" s="10"/>
      <c r="P3" s="10" t="s">
        <v>34</v>
      </c>
      <c r="Q3" s="10"/>
      <c r="R3" s="10"/>
      <c r="U3" s="11" t="s">
        <v>38</v>
      </c>
      <c r="V3" s="11"/>
    </row>
    <row r="4" spans="2:22" s="5" customFormat="1" ht="15.75" thickBot="1" x14ac:dyDescent="0.3">
      <c r="B4" s="3" t="s">
        <v>8</v>
      </c>
      <c r="C4" s="12"/>
      <c r="D4" s="4" t="s">
        <v>23</v>
      </c>
      <c r="E4" s="4" t="s">
        <v>24</v>
      </c>
      <c r="F4" s="5" t="s">
        <v>0</v>
      </c>
      <c r="G4" s="5" t="s">
        <v>1</v>
      </c>
      <c r="H4" s="5" t="s">
        <v>2</v>
      </c>
      <c r="I4" s="5" t="s">
        <v>3</v>
      </c>
      <c r="J4" s="5" t="s">
        <v>4</v>
      </c>
      <c r="K4" s="5" t="s">
        <v>5</v>
      </c>
      <c r="L4" s="5" t="s">
        <v>6</v>
      </c>
      <c r="M4" s="5" t="s">
        <v>12</v>
      </c>
      <c r="N4" s="8" t="s">
        <v>28</v>
      </c>
      <c r="O4" s="8" t="s">
        <v>29</v>
      </c>
      <c r="P4" s="8" t="s">
        <v>28</v>
      </c>
      <c r="Q4" s="8" t="s">
        <v>29</v>
      </c>
      <c r="R4" s="12"/>
      <c r="S4" s="5" t="s">
        <v>7</v>
      </c>
      <c r="T4" s="5" t="s">
        <v>35</v>
      </c>
      <c r="U4" s="5" t="s">
        <v>36</v>
      </c>
      <c r="V4" s="5" t="s">
        <v>37</v>
      </c>
    </row>
    <row r="5" spans="2:22" s="6" customFormat="1" ht="15.75" thickTop="1" x14ac:dyDescent="0.25">
      <c r="B5" s="6" t="s">
        <v>13</v>
      </c>
      <c r="D5" s="6">
        <v>64</v>
      </c>
      <c r="E5" s="6" t="s">
        <v>25</v>
      </c>
      <c r="O5" s="6">
        <f>100-N5</f>
        <v>100</v>
      </c>
      <c r="Q5" s="6">
        <f>$B$2*100-P5</f>
        <v>5600</v>
      </c>
    </row>
    <row r="6" spans="2:22" x14ac:dyDescent="0.25">
      <c r="B6" t="s">
        <v>14</v>
      </c>
      <c r="D6">
        <v>64</v>
      </c>
      <c r="E6" t="s">
        <v>25</v>
      </c>
      <c r="O6">
        <f t="shared" ref="O6:O69" si="0">100-N6</f>
        <v>100</v>
      </c>
      <c r="Q6">
        <f t="shared" ref="Q6:Q69" si="1">$B$2*100-P6</f>
        <v>5600</v>
      </c>
    </row>
    <row r="7" spans="2:22" x14ac:dyDescent="0.25">
      <c r="B7" t="s">
        <v>15</v>
      </c>
      <c r="D7">
        <v>64</v>
      </c>
      <c r="E7" t="s">
        <v>25</v>
      </c>
      <c r="O7">
        <f t="shared" si="0"/>
        <v>100</v>
      </c>
      <c r="Q7">
        <f t="shared" si="1"/>
        <v>5600</v>
      </c>
    </row>
    <row r="8" spans="2:22" x14ac:dyDescent="0.25">
      <c r="B8" t="s">
        <v>16</v>
      </c>
      <c r="D8">
        <v>64</v>
      </c>
      <c r="E8" t="s">
        <v>25</v>
      </c>
      <c r="O8">
        <f t="shared" si="0"/>
        <v>100</v>
      </c>
      <c r="Q8">
        <f t="shared" si="1"/>
        <v>5600</v>
      </c>
    </row>
    <row r="9" spans="2:22" x14ac:dyDescent="0.25">
      <c r="B9" t="s">
        <v>17</v>
      </c>
      <c r="D9">
        <v>64</v>
      </c>
      <c r="E9" t="s">
        <v>25</v>
      </c>
      <c r="O9">
        <f t="shared" si="0"/>
        <v>100</v>
      </c>
      <c r="Q9">
        <f t="shared" si="1"/>
        <v>5600</v>
      </c>
    </row>
    <row r="10" spans="2:22" x14ac:dyDescent="0.25">
      <c r="B10" t="s">
        <v>18</v>
      </c>
      <c r="D10">
        <v>64</v>
      </c>
      <c r="E10" t="s">
        <v>25</v>
      </c>
      <c r="O10">
        <f t="shared" si="0"/>
        <v>100</v>
      </c>
      <c r="Q10">
        <f t="shared" si="1"/>
        <v>5600</v>
      </c>
    </row>
    <row r="11" spans="2:22" x14ac:dyDescent="0.25">
      <c r="B11" t="s">
        <v>19</v>
      </c>
      <c r="D11">
        <v>64</v>
      </c>
      <c r="E11" t="s">
        <v>25</v>
      </c>
      <c r="O11">
        <f t="shared" si="0"/>
        <v>100</v>
      </c>
      <c r="Q11">
        <f t="shared" si="1"/>
        <v>5600</v>
      </c>
    </row>
    <row r="12" spans="2:22" x14ac:dyDescent="0.25">
      <c r="B12" t="s">
        <v>20</v>
      </c>
      <c r="D12">
        <v>64</v>
      </c>
      <c r="E12" t="s">
        <v>25</v>
      </c>
      <c r="O12">
        <f t="shared" si="0"/>
        <v>100</v>
      </c>
      <c r="Q12">
        <f t="shared" si="1"/>
        <v>5600</v>
      </c>
    </row>
    <row r="13" spans="2:22" x14ac:dyDescent="0.25">
      <c r="B13" t="s">
        <v>21</v>
      </c>
      <c r="D13">
        <v>64</v>
      </c>
      <c r="E13" t="s">
        <v>25</v>
      </c>
      <c r="O13">
        <f t="shared" si="0"/>
        <v>100</v>
      </c>
      <c r="Q13">
        <f t="shared" si="1"/>
        <v>5600</v>
      </c>
    </row>
    <row r="14" spans="2:22" x14ac:dyDescent="0.25">
      <c r="B14" t="s">
        <v>13</v>
      </c>
      <c r="D14">
        <v>64</v>
      </c>
      <c r="E14" t="s">
        <v>26</v>
      </c>
      <c r="O14">
        <f t="shared" si="0"/>
        <v>100</v>
      </c>
      <c r="Q14">
        <f t="shared" si="1"/>
        <v>5600</v>
      </c>
    </row>
    <row r="15" spans="2:22" x14ac:dyDescent="0.25">
      <c r="B15" t="s">
        <v>14</v>
      </c>
      <c r="D15">
        <v>64</v>
      </c>
      <c r="E15" t="s">
        <v>26</v>
      </c>
      <c r="O15">
        <f t="shared" si="0"/>
        <v>100</v>
      </c>
      <c r="Q15">
        <f t="shared" si="1"/>
        <v>5600</v>
      </c>
    </row>
    <row r="16" spans="2:22" x14ac:dyDescent="0.25">
      <c r="B16" t="s">
        <v>15</v>
      </c>
      <c r="D16">
        <v>64</v>
      </c>
      <c r="E16" t="s">
        <v>26</v>
      </c>
      <c r="O16">
        <f t="shared" si="0"/>
        <v>100</v>
      </c>
      <c r="Q16">
        <f t="shared" si="1"/>
        <v>5600</v>
      </c>
    </row>
    <row r="17" spans="2:17" x14ac:dyDescent="0.25">
      <c r="B17" t="s">
        <v>16</v>
      </c>
      <c r="D17">
        <v>64</v>
      </c>
      <c r="E17" t="s">
        <v>26</v>
      </c>
      <c r="O17">
        <f t="shared" si="0"/>
        <v>100</v>
      </c>
      <c r="Q17">
        <f t="shared" si="1"/>
        <v>5600</v>
      </c>
    </row>
    <row r="18" spans="2:17" x14ac:dyDescent="0.25">
      <c r="B18" t="s">
        <v>17</v>
      </c>
      <c r="D18">
        <v>64</v>
      </c>
      <c r="E18" t="s">
        <v>26</v>
      </c>
      <c r="O18">
        <f t="shared" si="0"/>
        <v>100</v>
      </c>
      <c r="Q18">
        <f t="shared" si="1"/>
        <v>5600</v>
      </c>
    </row>
    <row r="19" spans="2:17" x14ac:dyDescent="0.25">
      <c r="B19" t="s">
        <v>18</v>
      </c>
      <c r="D19">
        <v>64</v>
      </c>
      <c r="E19" t="s">
        <v>26</v>
      </c>
      <c r="O19">
        <f t="shared" si="0"/>
        <v>100</v>
      </c>
      <c r="Q19">
        <f t="shared" si="1"/>
        <v>5600</v>
      </c>
    </row>
    <row r="20" spans="2:17" x14ac:dyDescent="0.25">
      <c r="B20" t="s">
        <v>19</v>
      </c>
      <c r="D20">
        <v>64</v>
      </c>
      <c r="E20" t="s">
        <v>26</v>
      </c>
      <c r="O20">
        <f t="shared" si="0"/>
        <v>100</v>
      </c>
      <c r="Q20">
        <f t="shared" si="1"/>
        <v>5600</v>
      </c>
    </row>
    <row r="21" spans="2:17" x14ac:dyDescent="0.25">
      <c r="B21" t="s">
        <v>20</v>
      </c>
      <c r="D21">
        <v>64</v>
      </c>
      <c r="E21" t="s">
        <v>26</v>
      </c>
      <c r="O21">
        <f t="shared" si="0"/>
        <v>100</v>
      </c>
      <c r="Q21">
        <f t="shared" si="1"/>
        <v>5600</v>
      </c>
    </row>
    <row r="22" spans="2:17" x14ac:dyDescent="0.25">
      <c r="B22" t="s">
        <v>21</v>
      </c>
      <c r="D22">
        <v>64</v>
      </c>
      <c r="E22" t="s">
        <v>26</v>
      </c>
      <c r="O22">
        <f t="shared" si="0"/>
        <v>100</v>
      </c>
      <c r="Q22">
        <f t="shared" si="1"/>
        <v>5600</v>
      </c>
    </row>
    <row r="23" spans="2:17" x14ac:dyDescent="0.25">
      <c r="B23" t="s">
        <v>13</v>
      </c>
      <c r="D23">
        <v>1024</v>
      </c>
      <c r="E23" t="s">
        <v>25</v>
      </c>
      <c r="O23">
        <f t="shared" si="0"/>
        <v>100</v>
      </c>
      <c r="Q23">
        <f t="shared" si="1"/>
        <v>5600</v>
      </c>
    </row>
    <row r="24" spans="2:17" x14ac:dyDescent="0.25">
      <c r="B24" t="s">
        <v>14</v>
      </c>
      <c r="D24">
        <v>1024</v>
      </c>
      <c r="E24" t="s">
        <v>25</v>
      </c>
      <c r="O24">
        <f t="shared" si="0"/>
        <v>100</v>
      </c>
      <c r="Q24">
        <f t="shared" si="1"/>
        <v>5600</v>
      </c>
    </row>
    <row r="25" spans="2:17" x14ac:dyDescent="0.25">
      <c r="B25" t="s">
        <v>15</v>
      </c>
      <c r="D25">
        <v>1024</v>
      </c>
      <c r="E25" t="s">
        <v>25</v>
      </c>
      <c r="O25">
        <f t="shared" si="0"/>
        <v>100</v>
      </c>
      <c r="Q25">
        <f t="shared" si="1"/>
        <v>5600</v>
      </c>
    </row>
    <row r="26" spans="2:17" x14ac:dyDescent="0.25">
      <c r="B26" t="s">
        <v>16</v>
      </c>
      <c r="D26">
        <v>1024</v>
      </c>
      <c r="E26" t="s">
        <v>25</v>
      </c>
      <c r="O26">
        <f t="shared" si="0"/>
        <v>100</v>
      </c>
      <c r="Q26">
        <f t="shared" si="1"/>
        <v>5600</v>
      </c>
    </row>
    <row r="27" spans="2:17" x14ac:dyDescent="0.25">
      <c r="B27" t="s">
        <v>17</v>
      </c>
      <c r="D27">
        <v>1024</v>
      </c>
      <c r="E27" t="s">
        <v>25</v>
      </c>
      <c r="O27">
        <f t="shared" si="0"/>
        <v>100</v>
      </c>
      <c r="Q27">
        <f t="shared" si="1"/>
        <v>5600</v>
      </c>
    </row>
    <row r="28" spans="2:17" x14ac:dyDescent="0.25">
      <c r="B28" t="s">
        <v>18</v>
      </c>
      <c r="D28">
        <v>1024</v>
      </c>
      <c r="E28" t="s">
        <v>25</v>
      </c>
      <c r="O28">
        <f t="shared" si="0"/>
        <v>100</v>
      </c>
      <c r="Q28">
        <f t="shared" si="1"/>
        <v>5600</v>
      </c>
    </row>
    <row r="29" spans="2:17" x14ac:dyDescent="0.25">
      <c r="B29" t="s">
        <v>19</v>
      </c>
      <c r="D29">
        <v>1024</v>
      </c>
      <c r="E29" t="s">
        <v>25</v>
      </c>
      <c r="O29">
        <f t="shared" si="0"/>
        <v>100</v>
      </c>
      <c r="Q29">
        <f t="shared" si="1"/>
        <v>5600</v>
      </c>
    </row>
    <row r="30" spans="2:17" x14ac:dyDescent="0.25">
      <c r="B30" t="s">
        <v>20</v>
      </c>
      <c r="D30">
        <v>1024</v>
      </c>
      <c r="E30" t="s">
        <v>25</v>
      </c>
      <c r="O30">
        <f t="shared" si="0"/>
        <v>100</v>
      </c>
      <c r="Q30">
        <f t="shared" si="1"/>
        <v>5600</v>
      </c>
    </row>
    <row r="31" spans="2:17" x14ac:dyDescent="0.25">
      <c r="B31" t="s">
        <v>21</v>
      </c>
      <c r="D31">
        <v>1024</v>
      </c>
      <c r="E31" t="s">
        <v>25</v>
      </c>
      <c r="O31">
        <f t="shared" si="0"/>
        <v>100</v>
      </c>
      <c r="Q31">
        <f t="shared" si="1"/>
        <v>5600</v>
      </c>
    </row>
    <row r="32" spans="2:17" x14ac:dyDescent="0.25">
      <c r="B32" t="s">
        <v>13</v>
      </c>
      <c r="D32">
        <v>1024</v>
      </c>
      <c r="E32" t="s">
        <v>26</v>
      </c>
      <c r="O32">
        <f t="shared" si="0"/>
        <v>100</v>
      </c>
      <c r="Q32">
        <f t="shared" si="1"/>
        <v>5600</v>
      </c>
    </row>
    <row r="33" spans="2:17" x14ac:dyDescent="0.25">
      <c r="B33" t="s">
        <v>14</v>
      </c>
      <c r="D33">
        <v>1024</v>
      </c>
      <c r="E33" t="s">
        <v>26</v>
      </c>
      <c r="O33">
        <f t="shared" si="0"/>
        <v>100</v>
      </c>
      <c r="Q33">
        <f t="shared" si="1"/>
        <v>5600</v>
      </c>
    </row>
    <row r="34" spans="2:17" x14ac:dyDescent="0.25">
      <c r="B34" t="s">
        <v>15</v>
      </c>
      <c r="D34">
        <v>1024</v>
      </c>
      <c r="E34" t="s">
        <v>26</v>
      </c>
      <c r="O34">
        <f t="shared" si="0"/>
        <v>100</v>
      </c>
      <c r="Q34">
        <f t="shared" si="1"/>
        <v>5600</v>
      </c>
    </row>
    <row r="35" spans="2:17" x14ac:dyDescent="0.25">
      <c r="B35" t="s">
        <v>16</v>
      </c>
      <c r="D35">
        <v>1024</v>
      </c>
      <c r="E35" t="s">
        <v>26</v>
      </c>
      <c r="O35">
        <f t="shared" si="0"/>
        <v>100</v>
      </c>
      <c r="Q35">
        <f t="shared" si="1"/>
        <v>5600</v>
      </c>
    </row>
    <row r="36" spans="2:17" x14ac:dyDescent="0.25">
      <c r="B36" t="s">
        <v>17</v>
      </c>
      <c r="D36">
        <v>1024</v>
      </c>
      <c r="E36" t="s">
        <v>26</v>
      </c>
      <c r="O36">
        <f t="shared" si="0"/>
        <v>100</v>
      </c>
      <c r="Q36">
        <f t="shared" si="1"/>
        <v>5600</v>
      </c>
    </row>
    <row r="37" spans="2:17" x14ac:dyDescent="0.25">
      <c r="B37" t="s">
        <v>18</v>
      </c>
      <c r="D37">
        <v>1024</v>
      </c>
      <c r="E37" t="s">
        <v>26</v>
      </c>
      <c r="O37">
        <f t="shared" si="0"/>
        <v>100</v>
      </c>
      <c r="Q37">
        <f t="shared" si="1"/>
        <v>5600</v>
      </c>
    </row>
    <row r="38" spans="2:17" x14ac:dyDescent="0.25">
      <c r="B38" t="s">
        <v>19</v>
      </c>
      <c r="D38">
        <v>1024</v>
      </c>
      <c r="E38" t="s">
        <v>26</v>
      </c>
      <c r="O38">
        <f t="shared" si="0"/>
        <v>100</v>
      </c>
      <c r="Q38">
        <f t="shared" si="1"/>
        <v>5600</v>
      </c>
    </row>
    <row r="39" spans="2:17" x14ac:dyDescent="0.25">
      <c r="B39" t="s">
        <v>20</v>
      </c>
      <c r="D39">
        <v>1024</v>
      </c>
      <c r="E39" t="s">
        <v>26</v>
      </c>
      <c r="O39">
        <f t="shared" si="0"/>
        <v>100</v>
      </c>
      <c r="Q39">
        <f t="shared" si="1"/>
        <v>5600</v>
      </c>
    </row>
    <row r="40" spans="2:17" x14ac:dyDescent="0.25">
      <c r="B40" t="s">
        <v>21</v>
      </c>
      <c r="D40">
        <v>1024</v>
      </c>
      <c r="E40" t="s">
        <v>26</v>
      </c>
      <c r="O40">
        <f t="shared" si="0"/>
        <v>100</v>
      </c>
      <c r="Q40">
        <f t="shared" si="1"/>
        <v>5600</v>
      </c>
    </row>
    <row r="41" spans="2:17" x14ac:dyDescent="0.25">
      <c r="B41" t="s">
        <v>13</v>
      </c>
      <c r="D41">
        <v>4096</v>
      </c>
      <c r="E41" t="s">
        <v>25</v>
      </c>
      <c r="O41">
        <f t="shared" si="0"/>
        <v>100</v>
      </c>
      <c r="Q41">
        <f t="shared" si="1"/>
        <v>5600</v>
      </c>
    </row>
    <row r="42" spans="2:17" x14ac:dyDescent="0.25">
      <c r="B42" t="s">
        <v>14</v>
      </c>
      <c r="D42">
        <v>4096</v>
      </c>
      <c r="E42" t="s">
        <v>25</v>
      </c>
      <c r="O42">
        <f t="shared" si="0"/>
        <v>100</v>
      </c>
      <c r="Q42">
        <f t="shared" si="1"/>
        <v>5600</v>
      </c>
    </row>
    <row r="43" spans="2:17" x14ac:dyDescent="0.25">
      <c r="B43" t="s">
        <v>15</v>
      </c>
      <c r="D43">
        <v>4096</v>
      </c>
      <c r="E43" t="s">
        <v>25</v>
      </c>
      <c r="O43">
        <f t="shared" si="0"/>
        <v>100</v>
      </c>
      <c r="Q43">
        <f t="shared" si="1"/>
        <v>5600</v>
      </c>
    </row>
    <row r="44" spans="2:17" x14ac:dyDescent="0.25">
      <c r="B44" t="s">
        <v>16</v>
      </c>
      <c r="D44">
        <v>4096</v>
      </c>
      <c r="E44" t="s">
        <v>25</v>
      </c>
      <c r="O44">
        <f t="shared" si="0"/>
        <v>100</v>
      </c>
      <c r="Q44">
        <f t="shared" si="1"/>
        <v>5600</v>
      </c>
    </row>
    <row r="45" spans="2:17" x14ac:dyDescent="0.25">
      <c r="B45" t="s">
        <v>17</v>
      </c>
      <c r="D45">
        <v>4096</v>
      </c>
      <c r="E45" t="s">
        <v>25</v>
      </c>
      <c r="O45">
        <f t="shared" si="0"/>
        <v>100</v>
      </c>
      <c r="Q45">
        <f t="shared" si="1"/>
        <v>5600</v>
      </c>
    </row>
    <row r="46" spans="2:17" x14ac:dyDescent="0.25">
      <c r="B46" t="s">
        <v>18</v>
      </c>
      <c r="D46">
        <v>4096</v>
      </c>
      <c r="E46" t="s">
        <v>25</v>
      </c>
      <c r="O46">
        <f t="shared" si="0"/>
        <v>100</v>
      </c>
      <c r="Q46">
        <f t="shared" si="1"/>
        <v>5600</v>
      </c>
    </row>
    <row r="47" spans="2:17" x14ac:dyDescent="0.25">
      <c r="B47" t="s">
        <v>19</v>
      </c>
      <c r="D47">
        <v>4096</v>
      </c>
      <c r="E47" t="s">
        <v>25</v>
      </c>
      <c r="O47">
        <f t="shared" si="0"/>
        <v>100</v>
      </c>
      <c r="Q47">
        <f t="shared" si="1"/>
        <v>5600</v>
      </c>
    </row>
    <row r="48" spans="2:17" x14ac:dyDescent="0.25">
      <c r="B48" t="s">
        <v>20</v>
      </c>
      <c r="D48">
        <v>4096</v>
      </c>
      <c r="E48" t="s">
        <v>25</v>
      </c>
      <c r="O48">
        <f t="shared" si="0"/>
        <v>100</v>
      </c>
      <c r="Q48">
        <f t="shared" si="1"/>
        <v>5600</v>
      </c>
    </row>
    <row r="49" spans="2:17" x14ac:dyDescent="0.25">
      <c r="B49" t="s">
        <v>21</v>
      </c>
      <c r="D49">
        <v>4096</v>
      </c>
      <c r="E49" t="s">
        <v>25</v>
      </c>
      <c r="O49">
        <f t="shared" si="0"/>
        <v>100</v>
      </c>
      <c r="Q49">
        <f t="shared" si="1"/>
        <v>5600</v>
      </c>
    </row>
    <row r="50" spans="2:17" x14ac:dyDescent="0.25">
      <c r="B50" t="s">
        <v>13</v>
      </c>
      <c r="D50">
        <v>4096</v>
      </c>
      <c r="E50" t="s">
        <v>26</v>
      </c>
      <c r="O50">
        <f t="shared" si="0"/>
        <v>100</v>
      </c>
      <c r="Q50">
        <f t="shared" si="1"/>
        <v>5600</v>
      </c>
    </row>
    <row r="51" spans="2:17" x14ac:dyDescent="0.25">
      <c r="B51" t="s">
        <v>14</v>
      </c>
      <c r="D51">
        <v>4096</v>
      </c>
      <c r="E51" t="s">
        <v>26</v>
      </c>
      <c r="O51">
        <f t="shared" si="0"/>
        <v>100</v>
      </c>
      <c r="Q51">
        <f t="shared" si="1"/>
        <v>5600</v>
      </c>
    </row>
    <row r="52" spans="2:17" x14ac:dyDescent="0.25">
      <c r="B52" t="s">
        <v>15</v>
      </c>
      <c r="D52">
        <v>4096</v>
      </c>
      <c r="E52" t="s">
        <v>26</v>
      </c>
      <c r="O52">
        <f t="shared" si="0"/>
        <v>100</v>
      </c>
      <c r="Q52">
        <f t="shared" si="1"/>
        <v>5600</v>
      </c>
    </row>
    <row r="53" spans="2:17" x14ac:dyDescent="0.25">
      <c r="B53" t="s">
        <v>16</v>
      </c>
      <c r="D53">
        <v>4096</v>
      </c>
      <c r="E53" t="s">
        <v>26</v>
      </c>
      <c r="O53">
        <f t="shared" si="0"/>
        <v>100</v>
      </c>
      <c r="Q53">
        <f t="shared" si="1"/>
        <v>5600</v>
      </c>
    </row>
    <row r="54" spans="2:17" x14ac:dyDescent="0.25">
      <c r="B54" t="s">
        <v>17</v>
      </c>
      <c r="D54">
        <v>4096</v>
      </c>
      <c r="E54" t="s">
        <v>26</v>
      </c>
      <c r="O54">
        <f t="shared" si="0"/>
        <v>100</v>
      </c>
      <c r="Q54">
        <f t="shared" si="1"/>
        <v>5600</v>
      </c>
    </row>
    <row r="55" spans="2:17" x14ac:dyDescent="0.25">
      <c r="B55" t="s">
        <v>18</v>
      </c>
      <c r="D55">
        <v>4096</v>
      </c>
      <c r="E55" t="s">
        <v>26</v>
      </c>
      <c r="O55">
        <f t="shared" si="0"/>
        <v>100</v>
      </c>
      <c r="Q55">
        <f t="shared" si="1"/>
        <v>5600</v>
      </c>
    </row>
    <row r="56" spans="2:17" x14ac:dyDescent="0.25">
      <c r="B56" t="s">
        <v>19</v>
      </c>
      <c r="D56">
        <v>4096</v>
      </c>
      <c r="E56" t="s">
        <v>26</v>
      </c>
      <c r="O56">
        <f t="shared" si="0"/>
        <v>100</v>
      </c>
      <c r="Q56">
        <f t="shared" si="1"/>
        <v>5600</v>
      </c>
    </row>
    <row r="57" spans="2:17" x14ac:dyDescent="0.25">
      <c r="B57" t="s">
        <v>20</v>
      </c>
      <c r="D57">
        <v>4096</v>
      </c>
      <c r="E57" t="s">
        <v>26</v>
      </c>
      <c r="O57">
        <f t="shared" si="0"/>
        <v>100</v>
      </c>
      <c r="Q57">
        <f t="shared" si="1"/>
        <v>5600</v>
      </c>
    </row>
    <row r="58" spans="2:17" x14ac:dyDescent="0.25">
      <c r="B58" t="s">
        <v>21</v>
      </c>
      <c r="D58">
        <v>4096</v>
      </c>
      <c r="E58" t="s">
        <v>26</v>
      </c>
      <c r="O58">
        <f t="shared" si="0"/>
        <v>100</v>
      </c>
      <c r="Q58">
        <f t="shared" si="1"/>
        <v>5600</v>
      </c>
    </row>
    <row r="59" spans="2:17" x14ac:dyDescent="0.25">
      <c r="B59" t="s">
        <v>13</v>
      </c>
      <c r="D59">
        <v>65536</v>
      </c>
      <c r="E59" t="s">
        <v>25</v>
      </c>
      <c r="O59">
        <f t="shared" si="0"/>
        <v>100</v>
      </c>
      <c r="Q59">
        <f t="shared" si="1"/>
        <v>5600</v>
      </c>
    </row>
    <row r="60" spans="2:17" x14ac:dyDescent="0.25">
      <c r="B60" t="s">
        <v>14</v>
      </c>
      <c r="D60">
        <v>65536</v>
      </c>
      <c r="E60" t="s">
        <v>25</v>
      </c>
      <c r="O60">
        <f t="shared" si="0"/>
        <v>100</v>
      </c>
      <c r="Q60">
        <f t="shared" si="1"/>
        <v>5600</v>
      </c>
    </row>
    <row r="61" spans="2:17" x14ac:dyDescent="0.25">
      <c r="B61" t="s">
        <v>15</v>
      </c>
      <c r="D61">
        <v>65536</v>
      </c>
      <c r="E61" t="s">
        <v>25</v>
      </c>
      <c r="O61">
        <f t="shared" si="0"/>
        <v>100</v>
      </c>
      <c r="Q61">
        <f t="shared" si="1"/>
        <v>5600</v>
      </c>
    </row>
    <row r="62" spans="2:17" x14ac:dyDescent="0.25">
      <c r="B62" t="s">
        <v>16</v>
      </c>
      <c r="D62">
        <v>65536</v>
      </c>
      <c r="E62" t="s">
        <v>25</v>
      </c>
      <c r="O62">
        <f t="shared" si="0"/>
        <v>100</v>
      </c>
      <c r="Q62">
        <f t="shared" si="1"/>
        <v>5600</v>
      </c>
    </row>
    <row r="63" spans="2:17" x14ac:dyDescent="0.25">
      <c r="B63" t="s">
        <v>17</v>
      </c>
      <c r="D63">
        <v>65536</v>
      </c>
      <c r="E63" t="s">
        <v>25</v>
      </c>
      <c r="O63">
        <f t="shared" si="0"/>
        <v>100</v>
      </c>
      <c r="Q63">
        <f t="shared" si="1"/>
        <v>5600</v>
      </c>
    </row>
    <row r="64" spans="2:17" x14ac:dyDescent="0.25">
      <c r="B64" t="s">
        <v>18</v>
      </c>
      <c r="D64">
        <v>65536</v>
      </c>
      <c r="E64" t="s">
        <v>25</v>
      </c>
      <c r="O64">
        <f t="shared" si="0"/>
        <v>100</v>
      </c>
      <c r="Q64">
        <f t="shared" si="1"/>
        <v>5600</v>
      </c>
    </row>
    <row r="65" spans="2:17" x14ac:dyDescent="0.25">
      <c r="B65" t="s">
        <v>19</v>
      </c>
      <c r="D65">
        <v>65536</v>
      </c>
      <c r="E65" t="s">
        <v>25</v>
      </c>
      <c r="O65">
        <f t="shared" si="0"/>
        <v>100</v>
      </c>
      <c r="Q65">
        <f t="shared" si="1"/>
        <v>5600</v>
      </c>
    </row>
    <row r="66" spans="2:17" x14ac:dyDescent="0.25">
      <c r="B66" t="s">
        <v>20</v>
      </c>
      <c r="D66">
        <v>65536</v>
      </c>
      <c r="E66" t="s">
        <v>25</v>
      </c>
      <c r="O66">
        <f t="shared" si="0"/>
        <v>100</v>
      </c>
      <c r="Q66">
        <f t="shared" si="1"/>
        <v>5600</v>
      </c>
    </row>
    <row r="67" spans="2:17" x14ac:dyDescent="0.25">
      <c r="B67" t="s">
        <v>21</v>
      </c>
      <c r="D67">
        <v>65536</v>
      </c>
      <c r="E67" t="s">
        <v>25</v>
      </c>
      <c r="O67">
        <f t="shared" si="0"/>
        <v>100</v>
      </c>
      <c r="Q67">
        <f t="shared" si="1"/>
        <v>5600</v>
      </c>
    </row>
    <row r="68" spans="2:17" x14ac:dyDescent="0.25">
      <c r="B68" t="s">
        <v>13</v>
      </c>
      <c r="D68">
        <v>65536</v>
      </c>
      <c r="E68" t="s">
        <v>26</v>
      </c>
      <c r="O68">
        <f t="shared" si="0"/>
        <v>100</v>
      </c>
      <c r="Q68">
        <f t="shared" si="1"/>
        <v>5600</v>
      </c>
    </row>
    <row r="69" spans="2:17" x14ac:dyDescent="0.25">
      <c r="B69" t="s">
        <v>14</v>
      </c>
      <c r="D69">
        <v>65536</v>
      </c>
      <c r="E69" t="s">
        <v>26</v>
      </c>
      <c r="O69">
        <f t="shared" si="0"/>
        <v>100</v>
      </c>
      <c r="Q69">
        <f t="shared" si="1"/>
        <v>5600</v>
      </c>
    </row>
    <row r="70" spans="2:17" x14ac:dyDescent="0.25">
      <c r="B70" t="s">
        <v>15</v>
      </c>
      <c r="D70">
        <v>65536</v>
      </c>
      <c r="E70" t="s">
        <v>26</v>
      </c>
      <c r="O70">
        <f t="shared" ref="O70:O76" si="2">100-N70</f>
        <v>100</v>
      </c>
      <c r="Q70">
        <f t="shared" ref="Q70:Q76" si="3">$B$2*100-P70</f>
        <v>5600</v>
      </c>
    </row>
    <row r="71" spans="2:17" x14ac:dyDescent="0.25">
      <c r="B71" t="s">
        <v>16</v>
      </c>
      <c r="D71">
        <v>65536</v>
      </c>
      <c r="E71" t="s">
        <v>26</v>
      </c>
      <c r="O71">
        <f t="shared" si="2"/>
        <v>100</v>
      </c>
      <c r="Q71">
        <f t="shared" si="3"/>
        <v>5600</v>
      </c>
    </row>
    <row r="72" spans="2:17" x14ac:dyDescent="0.25">
      <c r="B72" t="s">
        <v>17</v>
      </c>
      <c r="D72">
        <v>65536</v>
      </c>
      <c r="E72" t="s">
        <v>26</v>
      </c>
      <c r="O72">
        <f t="shared" si="2"/>
        <v>100</v>
      </c>
      <c r="Q72">
        <f t="shared" si="3"/>
        <v>5600</v>
      </c>
    </row>
    <row r="73" spans="2:17" x14ac:dyDescent="0.25">
      <c r="B73" t="s">
        <v>18</v>
      </c>
      <c r="D73">
        <v>65536</v>
      </c>
      <c r="E73" t="s">
        <v>26</v>
      </c>
      <c r="O73">
        <f t="shared" si="2"/>
        <v>100</v>
      </c>
      <c r="Q73">
        <f t="shared" si="3"/>
        <v>5600</v>
      </c>
    </row>
    <row r="74" spans="2:17" x14ac:dyDescent="0.25">
      <c r="B74" t="s">
        <v>19</v>
      </c>
      <c r="D74">
        <v>65536</v>
      </c>
      <c r="E74" t="s">
        <v>26</v>
      </c>
      <c r="O74">
        <f t="shared" si="2"/>
        <v>100</v>
      </c>
      <c r="Q74">
        <f t="shared" si="3"/>
        <v>5600</v>
      </c>
    </row>
    <row r="75" spans="2:17" x14ac:dyDescent="0.25">
      <c r="B75" t="s">
        <v>20</v>
      </c>
      <c r="D75">
        <v>65536</v>
      </c>
      <c r="E75" t="s">
        <v>26</v>
      </c>
      <c r="O75">
        <f t="shared" si="2"/>
        <v>100</v>
      </c>
      <c r="Q75">
        <f t="shared" si="3"/>
        <v>5600</v>
      </c>
    </row>
    <row r="76" spans="2:17" x14ac:dyDescent="0.25">
      <c r="B76" t="s">
        <v>21</v>
      </c>
      <c r="D76">
        <v>65536</v>
      </c>
      <c r="E76" t="s">
        <v>26</v>
      </c>
      <c r="O76">
        <f t="shared" si="2"/>
        <v>100</v>
      </c>
      <c r="Q76">
        <f t="shared" si="3"/>
        <v>5600</v>
      </c>
    </row>
    <row r="138" spans="2:2" x14ac:dyDescent="0.25">
      <c r="B138" s="7"/>
    </row>
  </sheetData>
  <mergeCells count="6">
    <mergeCell ref="U3:V3"/>
    <mergeCell ref="N3:O3"/>
    <mergeCell ref="P3:Q3"/>
    <mergeCell ref="N2:Q2"/>
    <mergeCell ref="C1:C4"/>
    <mergeCell ref="R2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E7" sqref="E7"/>
    </sheetView>
  </sheetViews>
  <sheetFormatPr defaultRowHeight="15" x14ac:dyDescent="0.25"/>
  <sheetData>
    <row r="3" spans="2:2" x14ac:dyDescent="0.25">
      <c r="B3" s="2" t="s">
        <v>22</v>
      </c>
    </row>
    <row r="4" spans="2:2" x14ac:dyDescent="0.25">
      <c r="B4" s="2" t="s">
        <v>9</v>
      </c>
    </row>
  </sheetData>
  <hyperlinks>
    <hyperlink ref="B3" r:id="rId1" display="Paste screenshots of CONNBURST data from Grafana (https://ms-metrics.loadtest.internetofthings.ibmcloud.com:8443/dashboard/db/mqttbench-stats?refresh=10s&amp;orgId=1)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HA.LONGRANGE DATA</vt:lpstr>
      <vt:lpstr>CHARTS</vt:lpstr>
      <vt:lpstr>SCREENSHOTS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klingelb</dc:creator>
  <cp:lastModifiedBy>Eric Klingelberger</cp:lastModifiedBy>
  <dcterms:created xsi:type="dcterms:W3CDTF">2018-10-23T22:03:24Z</dcterms:created>
  <dcterms:modified xsi:type="dcterms:W3CDTF">2018-11-26T15:47:01Z</dcterms:modified>
</cp:coreProperties>
</file>