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bookViews>
    <workbookView xWindow="9630" yWindow="0" windowWidth="21270" windowHeight="9975"/>
  </bookViews>
  <sheets>
    <sheet name="SCALE.VERTICAL.CONNBURST DATA" sheetId="1" r:id="rId1"/>
    <sheet name="CHARTS" sheetId="3" r:id="rId2"/>
    <sheet name="SCREENSHOTS" sheetId="2" r:id="rId3"/>
  </sheets>
  <calcPr calcId="152511" iterateDelta="1E-4"/>
</workbook>
</file>

<file path=xl/calcChain.xml><?xml version="1.0" encoding="utf-8"?>
<calcChain xmlns="http://schemas.openxmlformats.org/spreadsheetml/2006/main">
  <c r="O5" i="1" l="1"/>
  <c r="M5" i="1"/>
  <c r="M13" i="1"/>
  <c r="O13" i="1"/>
  <c r="M9" i="1" l="1"/>
  <c r="M10" i="1"/>
  <c r="M11" i="1"/>
  <c r="M12" i="1"/>
  <c r="O20" i="1" l="1"/>
  <c r="O19" i="1"/>
  <c r="O18" i="1"/>
  <c r="O17" i="1"/>
  <c r="O16" i="1"/>
  <c r="O15" i="1"/>
  <c r="O14" i="1"/>
  <c r="M20" i="1"/>
  <c r="M19" i="1"/>
  <c r="M18" i="1"/>
  <c r="M17" i="1"/>
  <c r="M16" i="1"/>
  <c r="M15" i="1"/>
  <c r="M14" i="1"/>
  <c r="O12" i="1" l="1"/>
  <c r="O11" i="1"/>
  <c r="O10" i="1"/>
  <c r="O9" i="1"/>
  <c r="O8" i="1"/>
  <c r="O7" i="1"/>
  <c r="O6" i="1"/>
  <c r="M8" i="1" l="1"/>
  <c r="M7" i="1"/>
  <c r="M6" i="1"/>
</calcChain>
</file>

<file path=xl/sharedStrings.xml><?xml version="1.0" encoding="utf-8"?>
<sst xmlns="http://schemas.openxmlformats.org/spreadsheetml/2006/main" count="36" uniqueCount="20">
  <si>
    <t>MIN</t>
  </si>
  <si>
    <t>AVG</t>
  </si>
  <si>
    <t>50P</t>
  </si>
  <si>
    <t>75P</t>
  </si>
  <si>
    <t>90P</t>
  </si>
  <si>
    <t>95P</t>
  </si>
  <si>
    <t>99P</t>
  </si>
  <si>
    <t>Connection Rate</t>
  </si>
  <si>
    <t>CONN/SEC</t>
  </si>
  <si>
    <t>Test Execution Timestamp (date and time)</t>
  </si>
  <si>
    <t>Test Name</t>
  </si>
  <si>
    <t>Connection latency (in milliseconds)</t>
  </si>
  <si>
    <t>Single Busiest CPU</t>
  </si>
  <si>
    <t>Aggregate CPU Idle (%)</t>
  </si>
  <si>
    <t>MessageSight (PRIMARY) CPU at Peak Conn Rate</t>
  </si>
  <si>
    <t>Idle (%)</t>
  </si>
  <si>
    <t>Utilization (%)</t>
  </si>
  <si>
    <t>num CPU</t>
  </si>
  <si>
    <t>CONNBURST.TLS-NOAUTH.TLS_AES_128_GCM_SHA256</t>
  </si>
  <si>
    <t>CONNBURST.TLS-LDAPAUTH.TLS_AES_128_GCM_SHA256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</si>
</sst>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10" xfId="0" applyBorder="1" applyAlignmen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18" fillId="0" borderId="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CPU count on </a:t>
            </a:r>
            <a:r>
              <a:rPr lang="en-US" baseline="0"/>
              <a:t>connection latency</a:t>
            </a:r>
          </a:p>
          <a:p>
            <a:pPr>
              <a:defRPr/>
            </a:pPr>
            <a:r>
              <a:rPr lang="en-US" baseline="0"/>
              <a:t>CONNBURST.TLS-NOAUTH.AES128-SHA256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DATA'!$C$12,'SCALE.VERTICAL.CONNBURST DATA'!$C$11,'SCALE.VERTICAL.CONNBURST DATA'!$C$10,'SCALE.VERTICAL.CONNBURST DATA'!$C$9,'SCALE.VERTICAL.CONNBURST DATA'!$C$8,'SCALE.VERTICAL.CONNBURST DATA'!$C$7,'SCALE.VERTICAL.CONNBURST DATA'!$C$6,'SCALE.VERTICAL.CONNBURST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DATA'!$E$12,'SCALE.VERTICAL.CONNBURST DATA'!$E$11,'SCALE.VERTICAL.CONNBURST DATA'!$E$10,'SCALE.VERTICAL.CONNBURST DATA'!$E$9,'SCALE.VERTICAL.CONNBURST DATA'!$E$8,'SCALE.VERTICAL.CONNBURST DATA'!$E$7,'SCALE.VERTICAL.CONNBURST DATA'!$E$6,'SCALE.VERTICAL.CONNBURST DATA'!$E$5)</c:f>
              <c:numCache>
                <c:formatCode>0.00</c:formatCode>
                <c:ptCount val="8"/>
              </c:numCache>
            </c:numRef>
          </c:val>
          <c:smooth val="0"/>
        </c:ser>
        <c:ser>
          <c:idx val="1"/>
          <c:order val="1"/>
          <c:tx>
            <c:v>50P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DATA'!$C$12,'SCALE.VERTICAL.CONNBURST DATA'!$C$11,'SCALE.VERTICAL.CONNBURST DATA'!$C$10,'SCALE.VERTICAL.CONNBURST DATA'!$C$9,'SCALE.VERTICAL.CONNBURST DATA'!$C$8,'SCALE.VERTICAL.CONNBURST DATA'!$C$7,'SCALE.VERTICAL.CONNBURST DATA'!$C$6,'SCALE.VERTICAL.CONNBURST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DATA'!$F$12,'SCALE.VERTICAL.CONNBURST DATA'!$F$11,'SCALE.VERTICAL.CONNBURST DATA'!$F$10,'SCALE.VERTICAL.CONNBURST DATA'!$F$9,'SCALE.VERTICAL.CONNBURST DATA'!$F$8,'SCALE.VERTICAL.CONNBURST DATA'!$F$7,'SCALE.VERTICAL.CONNBURST DATA'!$F$6,'SCALE.VERTICAL.CONNBURST DATA'!$F$5)</c:f>
              <c:numCache>
                <c:formatCode>0.00</c:formatCode>
                <c:ptCount val="8"/>
              </c:numCache>
            </c:numRef>
          </c:val>
          <c:smooth val="0"/>
        </c:ser>
        <c:ser>
          <c:idx val="2"/>
          <c:order val="2"/>
          <c:tx>
            <c:v>75P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DATA'!$C$12,'SCALE.VERTICAL.CONNBURST DATA'!$C$11,'SCALE.VERTICAL.CONNBURST DATA'!$C$10,'SCALE.VERTICAL.CONNBURST DATA'!$C$9,'SCALE.VERTICAL.CONNBURST DATA'!$C$8,'SCALE.VERTICAL.CONNBURST DATA'!$C$7,'SCALE.VERTICAL.CONNBURST DATA'!$C$6,'SCALE.VERTICAL.CONNBURST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DATA'!$G$12,'SCALE.VERTICAL.CONNBURST DATA'!$G$11,'SCALE.VERTICAL.CONNBURST DATA'!$G$10,'SCALE.VERTICAL.CONNBURST DATA'!$G$9,'SCALE.VERTICAL.CONNBURST DATA'!$G$8,'SCALE.VERTICAL.CONNBURST DATA'!$G$7,'SCALE.VERTICAL.CONNBURST DATA'!$G$6,'SCALE.VERTICAL.CONNBURST DATA'!$G$5)</c:f>
              <c:numCache>
                <c:formatCode>0.00</c:formatCode>
                <c:ptCount val="8"/>
              </c:numCache>
            </c:numRef>
          </c:val>
          <c:smooth val="0"/>
        </c:ser>
        <c:ser>
          <c:idx val="3"/>
          <c:order val="3"/>
          <c:tx>
            <c:v>90P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DATA'!$C$12,'SCALE.VERTICAL.CONNBURST DATA'!$C$11,'SCALE.VERTICAL.CONNBURST DATA'!$C$10,'SCALE.VERTICAL.CONNBURST DATA'!$C$9,'SCALE.VERTICAL.CONNBURST DATA'!$C$8,'SCALE.VERTICAL.CONNBURST DATA'!$C$7,'SCALE.VERTICAL.CONNBURST DATA'!$C$6,'SCALE.VERTICAL.CONNBURST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DATA'!$H$12,'SCALE.VERTICAL.CONNBURST DATA'!$H$11,'SCALE.VERTICAL.CONNBURST DATA'!$H$10,'SCALE.VERTICAL.CONNBURST DATA'!$H$9,'SCALE.VERTICAL.CONNBURST DATA'!$H$8,'SCALE.VERTICAL.CONNBURST DATA'!$H$7,'SCALE.VERTICAL.CONNBURST DATA'!$H$6,'SCALE.VERTICAL.CONNBURST DATA'!$H$5)</c:f>
              <c:numCache>
                <c:formatCode>0.00</c:formatCode>
                <c:ptCount val="8"/>
              </c:numCache>
            </c:numRef>
          </c:val>
          <c:smooth val="0"/>
        </c:ser>
        <c:ser>
          <c:idx val="4"/>
          <c:order val="4"/>
          <c:tx>
            <c:v>99P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DATA'!$C$12,'SCALE.VERTICAL.CONNBURST DATA'!$C$11,'SCALE.VERTICAL.CONNBURST DATA'!$C$10,'SCALE.VERTICAL.CONNBURST DATA'!$C$9,'SCALE.VERTICAL.CONNBURST DATA'!$C$8,'SCALE.VERTICAL.CONNBURST DATA'!$C$7,'SCALE.VERTICAL.CONNBURST DATA'!$C$6,'SCALE.VERTICAL.CONNBURST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DATA'!$J$12,'SCALE.VERTICAL.CONNBURST DATA'!$J$11,'SCALE.VERTICAL.CONNBURST DATA'!$J$10,'SCALE.VERTICAL.CONNBURST DATA'!$J$9,'SCALE.VERTICAL.CONNBURST DATA'!$J$8,'SCALE.VERTICAL.CONNBURST DATA'!$J$7,'SCALE.VERTICAL.CONNBURST DATA'!$J$6,'SCALE.VERTICAL.CONNBURST DATA'!$J$5)</c:f>
              <c:numCache>
                <c:formatCode>0.00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68312"/>
        <c:axId val="188203416"/>
      </c:lineChart>
      <c:catAx>
        <c:axId val="18816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490184379126517"/>
              <c:y val="0.93989455184534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3416"/>
        <c:crosses val="autoZero"/>
        <c:auto val="1"/>
        <c:lblAlgn val="ctr"/>
        <c:lblOffset val="100"/>
        <c:noMultiLvlLbl val="0"/>
      </c:catAx>
      <c:valAx>
        <c:axId val="1882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CONNECTION</a:t>
                </a:r>
                <a:r>
                  <a:rPr lang="en-US" sz="1200" baseline="0"/>
                  <a:t> LATENCY (MILLISECONDS)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99365840139544"/>
          <c:y val="0.20362735344002578"/>
          <c:w val="9.7755824000260838E-2"/>
          <c:h val="0.20307001336024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CPU count on peak connection rate</a:t>
            </a:r>
          </a:p>
          <a:p>
            <a:pPr>
              <a:defRPr/>
            </a:pPr>
            <a:r>
              <a:rPr lang="en-US"/>
              <a:t>CONNBURST.TLS-NOAUTH.AES128-SHA256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peak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DATA'!$C$12,'SCALE.VERTICAL.CONNBURST DATA'!$C$11,'SCALE.VERTICAL.CONNBURST DATA'!$C$10,'SCALE.VERTICAL.CONNBURST DATA'!$C$9,'SCALE.VERTICAL.CONNBURST DATA'!$C$8,'SCALE.VERTICAL.CONNBURST DATA'!$C$7,'SCALE.VERTICAL.CONNBURST DATA'!$C$6,'SCALE.VERTICAL.CONNBURST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DATA'!$K$12,'SCALE.VERTICAL.CONNBURST DATA'!$K$11,'SCALE.VERTICAL.CONNBURST DATA'!$K$10,'SCALE.VERTICAL.CONNBURST DATA'!$K$9,'SCALE.VERTICAL.CONNBURST DATA'!$K$8,'SCALE.VERTICAL.CONNBURST DATA'!$K$7,'SCALE.VERTICAL.CONNBURST DATA'!$K$6,'SCALE.VERTICAL.CONNBURST DATA'!$K$5)</c:f>
              <c:numCache>
                <c:formatCode>0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59744"/>
        <c:axId val="188561152"/>
      </c:lineChart>
      <c:lineChart>
        <c:grouping val="standard"/>
        <c:varyColors val="0"/>
        <c:ser>
          <c:idx val="1"/>
          <c:order val="1"/>
          <c:tx>
            <c:v>cpu utilization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('SCALE.VERTICAL.CONNBURST DATA'!$O$12,'SCALE.VERTICAL.CONNBURST DATA'!$O$11,'SCALE.VERTICAL.CONNBURST DATA'!$O$10,'SCALE.VERTICAL.CONNBURST DATA'!$O$9,'SCALE.VERTICAL.CONNBURST DATA'!$O$8,'SCALE.VERTICAL.CONNBURST DATA'!$O$7,'SCALE.VERTICAL.CONNBURST DATA'!$O$6,'SCALE.VERTICAL.CONNBURST DATA'!$O$5)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4800</c:v>
                </c:pt>
                <c:pt idx="7">
                  <c:v>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78456"/>
        <c:axId val="188561536"/>
      </c:lineChart>
      <c:catAx>
        <c:axId val="18855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1152"/>
        <c:crosses val="autoZero"/>
        <c:auto val="1"/>
        <c:lblAlgn val="ctr"/>
        <c:lblOffset val="100"/>
        <c:noMultiLvlLbl val="0"/>
      </c:catAx>
      <c:valAx>
        <c:axId val="1885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CONNECTION</a:t>
                </a:r>
                <a:r>
                  <a:rPr lang="en-US" sz="1200" baseline="0"/>
                  <a:t> RATE (CONN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9744"/>
        <c:crosses val="autoZero"/>
        <c:crossBetween val="between"/>
      </c:valAx>
      <c:valAx>
        <c:axId val="188561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MESSAGESIGHT CPU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8456"/>
        <c:crosses val="max"/>
        <c:crossBetween val="between"/>
      </c:valAx>
      <c:catAx>
        <c:axId val="188578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856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99365840139544"/>
          <c:y val="0.20362735344002578"/>
          <c:w val="0.1110063415986045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CPU count on </a:t>
            </a:r>
            <a:r>
              <a:rPr lang="en-US" baseline="0"/>
              <a:t>connection latency</a:t>
            </a:r>
          </a:p>
          <a:p>
            <a:pPr>
              <a:defRPr/>
            </a:pPr>
            <a:r>
              <a:rPr lang="en-US" baseline="0"/>
              <a:t>CONNBURST.TLS-LDAPAUTH.AES128-SHA256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DATA'!$C$20,'SCALE.VERTICAL.CONNBURST DATA'!$C$19,'SCALE.VERTICAL.CONNBURST DATA'!$C$18,'SCALE.VERTICAL.CONNBURST DATA'!$C$17,'SCALE.VERTICAL.CONNBURST DATA'!$C$16,'SCALE.VERTICAL.CONNBURST DATA'!$C$15,'SCALE.VERTICAL.CONNBURST DATA'!$C$14,'SCALE.VERTICAL.CONNBURST DATA'!$C$13)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DATA'!$E$20,'SCALE.VERTICAL.CONNBURST DATA'!$E$19,'SCALE.VERTICAL.CONNBURST DATA'!$E$18,'SCALE.VERTICAL.CONNBURST DATA'!$E$17,'SCALE.VERTICAL.CONNBURST DATA'!$E$16,'SCALE.VERTICAL.CONNBURST DATA'!$E$15,'SCALE.VERTICAL.CONNBURST DATA'!$E$14,'SCALE.VERTICAL.CONNBURST DATA'!$E$13)</c:f>
              <c:numCache>
                <c:formatCode>0.00</c:formatCode>
                <c:ptCount val="8"/>
              </c:numCache>
            </c:numRef>
          </c:val>
          <c:smooth val="0"/>
        </c:ser>
        <c:ser>
          <c:idx val="1"/>
          <c:order val="1"/>
          <c:tx>
            <c:v>50P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DATA'!$C$20,'SCALE.VERTICAL.CONNBURST DATA'!$C$19,'SCALE.VERTICAL.CONNBURST DATA'!$C$18,'SCALE.VERTICAL.CONNBURST DATA'!$C$17,'SCALE.VERTICAL.CONNBURST DATA'!$C$16,'SCALE.VERTICAL.CONNBURST DATA'!$C$15,'SCALE.VERTICAL.CONNBURST DATA'!$C$14,'SCALE.VERTICAL.CONNBURST DATA'!$C$13)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DATA'!$F$20,'SCALE.VERTICAL.CONNBURST DATA'!$F$19,'SCALE.VERTICAL.CONNBURST DATA'!$F$18,'SCALE.VERTICAL.CONNBURST DATA'!$F$17,'SCALE.VERTICAL.CONNBURST DATA'!$F$16,'SCALE.VERTICAL.CONNBURST DATA'!$F$15,'SCALE.VERTICAL.CONNBURST DATA'!$F$14,'SCALE.VERTICAL.CONNBURST DATA'!$F$13)</c:f>
              <c:numCache>
                <c:formatCode>0.00</c:formatCode>
                <c:ptCount val="8"/>
              </c:numCache>
            </c:numRef>
          </c:val>
          <c:smooth val="0"/>
        </c:ser>
        <c:ser>
          <c:idx val="2"/>
          <c:order val="2"/>
          <c:tx>
            <c:v>75P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DATA'!$C$20,'SCALE.VERTICAL.CONNBURST DATA'!$C$19,'SCALE.VERTICAL.CONNBURST DATA'!$C$18,'SCALE.VERTICAL.CONNBURST DATA'!$C$17,'SCALE.VERTICAL.CONNBURST DATA'!$C$16,'SCALE.VERTICAL.CONNBURST DATA'!$C$15,'SCALE.VERTICAL.CONNBURST DATA'!$C$14,'SCALE.VERTICAL.CONNBURST DATA'!$C$13)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DATA'!$G$20,'SCALE.VERTICAL.CONNBURST DATA'!$G$19,'SCALE.VERTICAL.CONNBURST DATA'!$G$18,'SCALE.VERTICAL.CONNBURST DATA'!$G$17,'SCALE.VERTICAL.CONNBURST DATA'!$G$16,'SCALE.VERTICAL.CONNBURST DATA'!$G$15,'SCALE.VERTICAL.CONNBURST DATA'!$G$14,'SCALE.VERTICAL.CONNBURST DATA'!$G$13)</c:f>
              <c:numCache>
                <c:formatCode>0.00</c:formatCode>
                <c:ptCount val="8"/>
              </c:numCache>
            </c:numRef>
          </c:val>
          <c:smooth val="0"/>
        </c:ser>
        <c:ser>
          <c:idx val="3"/>
          <c:order val="3"/>
          <c:tx>
            <c:v>90P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DATA'!$C$20,'SCALE.VERTICAL.CONNBURST DATA'!$C$19,'SCALE.VERTICAL.CONNBURST DATA'!$C$18,'SCALE.VERTICAL.CONNBURST DATA'!$C$17,'SCALE.VERTICAL.CONNBURST DATA'!$C$16,'SCALE.VERTICAL.CONNBURST DATA'!$C$15,'SCALE.VERTICAL.CONNBURST DATA'!$C$14,'SCALE.VERTICAL.CONNBURST DATA'!$C$13)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DATA'!$H$20,'SCALE.VERTICAL.CONNBURST DATA'!$H$19,'SCALE.VERTICAL.CONNBURST DATA'!$H$18,'SCALE.VERTICAL.CONNBURST DATA'!$H$17,'SCALE.VERTICAL.CONNBURST DATA'!$H$16,'SCALE.VERTICAL.CONNBURST DATA'!$H$15,'SCALE.VERTICAL.CONNBURST DATA'!$H$14,'SCALE.VERTICAL.CONNBURST DATA'!$H$13)</c:f>
              <c:numCache>
                <c:formatCode>0.00</c:formatCode>
                <c:ptCount val="8"/>
              </c:numCache>
            </c:numRef>
          </c:val>
          <c:smooth val="0"/>
        </c:ser>
        <c:ser>
          <c:idx val="4"/>
          <c:order val="4"/>
          <c:tx>
            <c:v>99P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DATA'!$C$20,'SCALE.VERTICAL.CONNBURST DATA'!$C$19,'SCALE.VERTICAL.CONNBURST DATA'!$C$18,'SCALE.VERTICAL.CONNBURST DATA'!$C$17,'SCALE.VERTICAL.CONNBURST DATA'!$C$16,'SCALE.VERTICAL.CONNBURST DATA'!$C$15,'SCALE.VERTICAL.CONNBURST DATA'!$C$14,'SCALE.VERTICAL.CONNBURST DATA'!$C$13)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DATA'!$J$20,'SCALE.VERTICAL.CONNBURST DATA'!$J$19,'SCALE.VERTICAL.CONNBURST DATA'!$J$18,'SCALE.VERTICAL.CONNBURST DATA'!$J$17,'SCALE.VERTICAL.CONNBURST DATA'!$J$16,'SCALE.VERTICAL.CONNBURST DATA'!$J$15,'SCALE.VERTICAL.CONNBURST DATA'!$J$14,'SCALE.VERTICAL.CONNBURST DATA'!$J$13)</c:f>
              <c:numCache>
                <c:formatCode>0.00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07992"/>
        <c:axId val="188728856"/>
      </c:lineChart>
      <c:catAx>
        <c:axId val="18870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490184379126517"/>
              <c:y val="0.93989455184534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8856"/>
        <c:crosses val="autoZero"/>
        <c:auto val="1"/>
        <c:lblAlgn val="ctr"/>
        <c:lblOffset val="100"/>
        <c:noMultiLvlLbl val="0"/>
      </c:catAx>
      <c:valAx>
        <c:axId val="1887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CONNECTION</a:t>
                </a:r>
                <a:r>
                  <a:rPr lang="en-US" sz="1200" baseline="0"/>
                  <a:t> LATENCY (MILLISECONDS)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99365840139544"/>
          <c:y val="0.20362735344002578"/>
          <c:w val="9.7755824000260838E-2"/>
          <c:h val="0.20307001336024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CPU count on peak connection rate</a:t>
            </a:r>
          </a:p>
          <a:p>
            <a:pPr>
              <a:defRPr/>
            </a:pPr>
            <a:r>
              <a:rPr lang="en-US"/>
              <a:t>CONNBURST.TLS-LDAPAUTH.AES128-SHA256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peak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('SCALE.VERTICAL.CONNBURST DATA'!$C$12,'SCALE.VERTICAL.CONNBURST DATA'!$C$11,'SCALE.VERTICAL.CONNBURST DATA'!$C$10,'SCALE.VERTICAL.CONNBURST DATA'!$C$9,'SCALE.VERTICAL.CONNBURST DATA'!$C$8,'SCALE.VERTICAL.CONNBURST DATA'!$C$7,'SCALE.VERTICAL.CONNBURST DATA'!$C$6,'SCALE.VERTICAL.CONNBURST DATA'!$C$5)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numCache>
            </c:numRef>
          </c:cat>
          <c:val>
            <c:numRef>
              <c:f>('SCALE.VERTICAL.CONNBURST DATA'!$K$20,'SCALE.VERTICAL.CONNBURST DATA'!$K$19,'SCALE.VERTICAL.CONNBURST DATA'!$K$18,'SCALE.VERTICAL.CONNBURST DATA'!$K$17,'SCALE.VERTICAL.CONNBURST DATA'!$K$16,'SCALE.VERTICAL.CONNBURST DATA'!$K$15,'SCALE.VERTICAL.CONNBURST DATA'!$K$14,'SCALE.VERTICAL.CONNBURST DATA'!$K$13)</c:f>
              <c:numCache>
                <c:formatCode>0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54056"/>
        <c:axId val="186838592"/>
      </c:lineChart>
      <c:lineChart>
        <c:grouping val="standard"/>
        <c:varyColors val="0"/>
        <c:ser>
          <c:idx val="1"/>
          <c:order val="1"/>
          <c:tx>
            <c:v>cpu utilization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('SCALE.VERTICAL.CONNBURST DATA'!$O$20,'SCALE.VERTICAL.CONNBURST DATA'!$O$19,'SCALE.VERTICAL.CONNBURST DATA'!$O$18,'SCALE.VERTICAL.CONNBURST DATA'!$O$17,'SCALE.VERTICAL.CONNBURST DATA'!$O$16,'SCALE.VERTICAL.CONNBURST DATA'!$O$15,'SCALE.VERTICAL.CONNBURST DATA'!$O$14,'SCALE.VERTICAL.CONNBURST DATA'!$O$13)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4800</c:v>
                </c:pt>
                <c:pt idx="7">
                  <c:v>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39376"/>
        <c:axId val="186838984"/>
      </c:lineChart>
      <c:catAx>
        <c:axId val="18875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8592"/>
        <c:crosses val="autoZero"/>
        <c:auto val="1"/>
        <c:lblAlgn val="ctr"/>
        <c:lblOffset val="100"/>
        <c:noMultiLvlLbl val="0"/>
      </c:catAx>
      <c:valAx>
        <c:axId val="1868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CONNECTION</a:t>
                </a:r>
                <a:r>
                  <a:rPr lang="en-US" sz="1200" baseline="0"/>
                  <a:t> RATE (CONN / SECOND)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4056"/>
        <c:crosses val="autoZero"/>
        <c:crossBetween val="between"/>
      </c:valAx>
      <c:valAx>
        <c:axId val="186838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MESSAGESIGHT CPU UTILIZATION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9376"/>
        <c:crosses val="max"/>
        <c:crossBetween val="between"/>
      </c:valAx>
      <c:catAx>
        <c:axId val="18683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6838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99365840139544"/>
          <c:y val="0.20362735344002578"/>
          <c:w val="0.1110063415986045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13</xdr:col>
      <xdr:colOff>352425</xdr:colOff>
      <xdr:row>29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9526</xdr:colOff>
      <xdr:row>1</xdr:row>
      <xdr:rowOff>0</xdr:rowOff>
    </xdr:from>
    <xdr:to>
      <xdr:col>31</xdr:col>
      <xdr:colOff>361951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13</xdr:col>
      <xdr:colOff>352425</xdr:colOff>
      <xdr:row>59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9526</xdr:colOff>
      <xdr:row>31</xdr:row>
      <xdr:rowOff>1</xdr:rowOff>
    </xdr:from>
    <xdr:to>
      <xdr:col>31</xdr:col>
      <xdr:colOff>361951</xdr:colOff>
      <xdr:row>58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workbookViewId="0">
      <selection activeCell="G20" sqref="G19:G20"/>
    </sheetView>
  </sheetViews>
  <sheetFormatPr defaultRowHeight="15" x14ac:dyDescent="0.25"/>
  <cols>
    <col min="2" max="2" width="49.85546875" customWidth="1"/>
    <col min="3" max="3" width="10.42578125" customWidth="1"/>
    <col min="11" max="11" width="15.7109375" bestFit="1" customWidth="1"/>
    <col min="12" max="12" width="17.5703125" bestFit="1" customWidth="1"/>
    <col min="13" max="14" width="17.5703125" customWidth="1"/>
    <col min="15" max="15" width="20.42578125" customWidth="1"/>
    <col min="16" max="16" width="39.28515625" bestFit="1" customWidth="1"/>
  </cols>
  <sheetData>
    <row r="1" spans="2:16" x14ac:dyDescent="0.25">
      <c r="L1" s="6" t="s">
        <v>14</v>
      </c>
      <c r="M1" s="6"/>
      <c r="N1" s="6"/>
      <c r="O1" s="6"/>
    </row>
    <row r="2" spans="2:16" x14ac:dyDescent="0.25">
      <c r="L2" s="6"/>
      <c r="M2" s="6"/>
      <c r="N2" s="6"/>
      <c r="O2" s="6"/>
    </row>
    <row r="3" spans="2:16" ht="15" customHeight="1" x14ac:dyDescent="0.25">
      <c r="D3" t="s">
        <v>11</v>
      </c>
      <c r="K3" t="s">
        <v>7</v>
      </c>
      <c r="L3" s="6" t="s">
        <v>12</v>
      </c>
      <c r="M3" s="6"/>
      <c r="N3" s="6" t="s">
        <v>13</v>
      </c>
      <c r="O3" s="6"/>
    </row>
    <row r="4" spans="2:16" s="9" customFormat="1" x14ac:dyDescent="0.25">
      <c r="B4" s="8" t="s">
        <v>10</v>
      </c>
      <c r="C4" s="8" t="s">
        <v>17</v>
      </c>
      <c r="D4" s="9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9" t="s">
        <v>8</v>
      </c>
      <c r="L4" s="10" t="s">
        <v>15</v>
      </c>
      <c r="M4" s="11" t="s">
        <v>16</v>
      </c>
      <c r="N4" s="10" t="s">
        <v>15</v>
      </c>
      <c r="O4" s="11" t="s">
        <v>16</v>
      </c>
      <c r="P4" s="9" t="s">
        <v>9</v>
      </c>
    </row>
    <row r="5" spans="2:16" s="7" customFormat="1" x14ac:dyDescent="0.25">
      <c r="B5" s="7" t="s">
        <v>18</v>
      </c>
      <c r="C5" s="7">
        <v>56</v>
      </c>
      <c r="D5" s="2"/>
      <c r="E5" s="2"/>
      <c r="F5" s="2"/>
      <c r="G5" s="2"/>
      <c r="H5" s="2"/>
      <c r="I5" s="2"/>
      <c r="J5" s="2"/>
      <c r="K5"/>
      <c r="L5" s="2"/>
      <c r="M5">
        <f t="shared" ref="M5" si="0">100-L5</f>
        <v>100</v>
      </c>
      <c r="N5" s="2"/>
      <c r="O5" s="7">
        <f>100*C5-N5</f>
        <v>5600</v>
      </c>
      <c r="P5" s="5"/>
    </row>
    <row r="6" spans="2:16" x14ac:dyDescent="0.25">
      <c r="B6" s="7" t="s">
        <v>18</v>
      </c>
      <c r="C6">
        <v>48</v>
      </c>
      <c r="D6" s="2"/>
      <c r="E6" s="2"/>
      <c r="F6" s="2"/>
      <c r="G6" s="2"/>
      <c r="H6" s="2"/>
      <c r="I6" s="2"/>
      <c r="J6" s="2"/>
      <c r="K6" s="3"/>
      <c r="L6" s="2"/>
      <c r="M6">
        <f t="shared" ref="M6:M20" si="1">100-L6</f>
        <v>100</v>
      </c>
      <c r="N6" s="2"/>
      <c r="O6">
        <f t="shared" ref="O6:O20" si="2">100*C6-N6</f>
        <v>4800</v>
      </c>
      <c r="P6" s="1"/>
    </row>
    <row r="7" spans="2:16" x14ac:dyDescent="0.25">
      <c r="B7" s="7" t="s">
        <v>18</v>
      </c>
      <c r="C7">
        <v>40</v>
      </c>
      <c r="D7" s="2"/>
      <c r="E7" s="2"/>
      <c r="F7" s="2"/>
      <c r="G7" s="2"/>
      <c r="H7" s="2"/>
      <c r="I7" s="2"/>
      <c r="J7" s="2"/>
      <c r="K7" s="3"/>
      <c r="L7" s="2"/>
      <c r="M7">
        <f t="shared" si="1"/>
        <v>100</v>
      </c>
      <c r="N7" s="2"/>
      <c r="O7">
        <f t="shared" si="2"/>
        <v>4000</v>
      </c>
      <c r="P7" s="1"/>
    </row>
    <row r="8" spans="2:16" x14ac:dyDescent="0.25">
      <c r="B8" s="7" t="s">
        <v>18</v>
      </c>
      <c r="C8">
        <v>32</v>
      </c>
      <c r="D8" s="2"/>
      <c r="E8" s="2"/>
      <c r="F8" s="2"/>
      <c r="G8" s="2"/>
      <c r="H8" s="2"/>
      <c r="I8" s="2"/>
      <c r="J8" s="2"/>
      <c r="K8" s="3"/>
      <c r="L8" s="2"/>
      <c r="M8">
        <f t="shared" si="1"/>
        <v>100</v>
      </c>
      <c r="N8" s="2"/>
      <c r="O8">
        <f t="shared" si="2"/>
        <v>3200</v>
      </c>
      <c r="P8" s="1"/>
    </row>
    <row r="9" spans="2:16" x14ac:dyDescent="0.25">
      <c r="B9" s="7" t="s">
        <v>18</v>
      </c>
      <c r="C9">
        <v>24</v>
      </c>
      <c r="D9" s="2"/>
      <c r="E9" s="2"/>
      <c r="F9" s="2"/>
      <c r="G9" s="2"/>
      <c r="H9" s="2"/>
      <c r="I9" s="2"/>
      <c r="J9" s="2"/>
      <c r="K9" s="3"/>
      <c r="L9" s="2"/>
      <c r="M9">
        <f t="shared" si="1"/>
        <v>100</v>
      </c>
      <c r="N9" s="2"/>
      <c r="O9">
        <f t="shared" si="2"/>
        <v>2400</v>
      </c>
      <c r="P9" s="1"/>
    </row>
    <row r="10" spans="2:16" x14ac:dyDescent="0.25">
      <c r="B10" s="7" t="s">
        <v>18</v>
      </c>
      <c r="C10">
        <v>16</v>
      </c>
      <c r="D10" s="2"/>
      <c r="E10" s="2"/>
      <c r="F10" s="2"/>
      <c r="G10" s="2"/>
      <c r="H10" s="2"/>
      <c r="I10" s="2"/>
      <c r="J10" s="2"/>
      <c r="K10" s="3"/>
      <c r="L10" s="2"/>
      <c r="M10">
        <f t="shared" si="1"/>
        <v>100</v>
      </c>
      <c r="N10" s="2"/>
      <c r="O10">
        <f t="shared" si="2"/>
        <v>1600</v>
      </c>
      <c r="P10" s="1"/>
    </row>
    <row r="11" spans="2:16" x14ac:dyDescent="0.25">
      <c r="B11" s="7" t="s">
        <v>18</v>
      </c>
      <c r="C11">
        <v>8</v>
      </c>
      <c r="D11" s="2"/>
      <c r="E11" s="2"/>
      <c r="F11" s="2"/>
      <c r="G11" s="2"/>
      <c r="H11" s="2"/>
      <c r="I11" s="2"/>
      <c r="J11" s="2"/>
      <c r="K11" s="3"/>
      <c r="L11" s="2"/>
      <c r="M11">
        <f t="shared" si="1"/>
        <v>100</v>
      </c>
      <c r="N11" s="2"/>
      <c r="O11">
        <f t="shared" si="2"/>
        <v>800</v>
      </c>
      <c r="P11" s="1"/>
    </row>
    <row r="12" spans="2:16" x14ac:dyDescent="0.25">
      <c r="B12" s="7" t="s">
        <v>18</v>
      </c>
      <c r="C12">
        <v>4</v>
      </c>
      <c r="D12" s="2"/>
      <c r="E12" s="2"/>
      <c r="F12" s="2"/>
      <c r="G12" s="2"/>
      <c r="H12" s="2"/>
      <c r="I12" s="2"/>
      <c r="J12" s="2"/>
      <c r="K12" s="3"/>
      <c r="L12" s="2"/>
      <c r="M12">
        <f t="shared" si="1"/>
        <v>100</v>
      </c>
      <c r="N12" s="2"/>
      <c r="O12">
        <f t="shared" si="2"/>
        <v>400</v>
      </c>
      <c r="P12" s="4"/>
    </row>
    <row r="13" spans="2:16" x14ac:dyDescent="0.25">
      <c r="B13" t="s">
        <v>19</v>
      </c>
      <c r="C13">
        <v>56</v>
      </c>
      <c r="D13" s="2"/>
      <c r="E13" s="2"/>
      <c r="F13" s="2"/>
      <c r="G13" s="2"/>
      <c r="H13" s="2"/>
      <c r="I13" s="2"/>
      <c r="J13" s="2"/>
      <c r="L13" s="2"/>
      <c r="M13">
        <f t="shared" si="1"/>
        <v>100</v>
      </c>
      <c r="N13" s="2"/>
      <c r="O13">
        <f t="shared" si="2"/>
        <v>5600</v>
      </c>
      <c r="P13" s="4"/>
    </row>
    <row r="14" spans="2:16" x14ac:dyDescent="0.25">
      <c r="B14" t="s">
        <v>19</v>
      </c>
      <c r="C14">
        <v>48</v>
      </c>
      <c r="D14" s="2"/>
      <c r="E14" s="2"/>
      <c r="F14" s="2"/>
      <c r="G14" s="2"/>
      <c r="H14" s="2"/>
      <c r="I14" s="2"/>
      <c r="J14" s="2"/>
      <c r="K14" s="3"/>
      <c r="L14" s="2"/>
      <c r="M14">
        <f t="shared" si="1"/>
        <v>100</v>
      </c>
      <c r="N14" s="2"/>
      <c r="O14">
        <f t="shared" si="2"/>
        <v>4800</v>
      </c>
      <c r="P14" s="4"/>
    </row>
    <row r="15" spans="2:16" x14ac:dyDescent="0.25">
      <c r="B15" t="s">
        <v>19</v>
      </c>
      <c r="C15">
        <v>40</v>
      </c>
      <c r="D15" s="2"/>
      <c r="E15" s="2"/>
      <c r="F15" s="2"/>
      <c r="G15" s="2"/>
      <c r="H15" s="2"/>
      <c r="I15" s="2"/>
      <c r="J15" s="2"/>
      <c r="K15" s="3"/>
      <c r="L15" s="2"/>
      <c r="M15">
        <f t="shared" si="1"/>
        <v>100</v>
      </c>
      <c r="N15" s="2"/>
      <c r="O15">
        <f t="shared" si="2"/>
        <v>4000</v>
      </c>
      <c r="P15" s="4"/>
    </row>
    <row r="16" spans="2:16" x14ac:dyDescent="0.25">
      <c r="B16" t="s">
        <v>19</v>
      </c>
      <c r="C16">
        <v>32</v>
      </c>
      <c r="D16" s="2"/>
      <c r="E16" s="2"/>
      <c r="F16" s="2"/>
      <c r="G16" s="2"/>
      <c r="H16" s="2"/>
      <c r="I16" s="2"/>
      <c r="J16" s="2"/>
      <c r="K16" s="3"/>
      <c r="L16" s="2"/>
      <c r="M16">
        <f t="shared" si="1"/>
        <v>100</v>
      </c>
      <c r="N16" s="2"/>
      <c r="O16">
        <f t="shared" si="2"/>
        <v>3200</v>
      </c>
      <c r="P16" s="4"/>
    </row>
    <row r="17" spans="2:16" x14ac:dyDescent="0.25">
      <c r="B17" t="s">
        <v>19</v>
      </c>
      <c r="C17">
        <v>24</v>
      </c>
      <c r="D17" s="2"/>
      <c r="E17" s="2"/>
      <c r="F17" s="2"/>
      <c r="G17" s="2"/>
      <c r="H17" s="2"/>
      <c r="I17" s="2"/>
      <c r="J17" s="2"/>
      <c r="K17" s="3"/>
      <c r="L17" s="2"/>
      <c r="M17">
        <f t="shared" si="1"/>
        <v>100</v>
      </c>
      <c r="N17" s="2"/>
      <c r="O17">
        <f t="shared" si="2"/>
        <v>2400</v>
      </c>
      <c r="P17" s="4"/>
    </row>
    <row r="18" spans="2:16" x14ac:dyDescent="0.25">
      <c r="B18" t="s">
        <v>19</v>
      </c>
      <c r="C18">
        <v>16</v>
      </c>
      <c r="D18" s="2"/>
      <c r="E18" s="2"/>
      <c r="F18" s="2"/>
      <c r="G18" s="2"/>
      <c r="H18" s="2"/>
      <c r="I18" s="2"/>
      <c r="J18" s="2"/>
      <c r="K18" s="3"/>
      <c r="L18" s="2"/>
      <c r="M18">
        <f t="shared" si="1"/>
        <v>100</v>
      </c>
      <c r="N18" s="2"/>
      <c r="O18">
        <f t="shared" si="2"/>
        <v>1600</v>
      </c>
      <c r="P18" s="4"/>
    </row>
    <row r="19" spans="2:16" x14ac:dyDescent="0.25">
      <c r="B19" t="s">
        <v>19</v>
      </c>
      <c r="C19">
        <v>8</v>
      </c>
      <c r="D19" s="2"/>
      <c r="E19" s="2"/>
      <c r="F19" s="2"/>
      <c r="G19" s="2"/>
      <c r="H19" s="2"/>
      <c r="I19" s="2"/>
      <c r="J19" s="2"/>
      <c r="K19" s="3"/>
      <c r="L19" s="2"/>
      <c r="M19">
        <f t="shared" si="1"/>
        <v>100</v>
      </c>
      <c r="N19" s="2"/>
      <c r="O19">
        <f t="shared" si="2"/>
        <v>800</v>
      </c>
      <c r="P19" s="4"/>
    </row>
    <row r="20" spans="2:16" x14ac:dyDescent="0.25">
      <c r="B20" t="s">
        <v>19</v>
      </c>
      <c r="C20">
        <v>4</v>
      </c>
      <c r="D20" s="2"/>
      <c r="E20" s="2"/>
      <c r="F20" s="2"/>
      <c r="G20" s="2"/>
      <c r="H20" s="2"/>
      <c r="I20" s="2"/>
      <c r="J20" s="2"/>
      <c r="K20" s="3"/>
      <c r="L20" s="2"/>
      <c r="M20">
        <f t="shared" si="1"/>
        <v>100</v>
      </c>
      <c r="N20" s="2"/>
      <c r="O20">
        <f t="shared" si="2"/>
        <v>400</v>
      </c>
      <c r="P20" s="4"/>
    </row>
    <row r="21" spans="2:16" x14ac:dyDescent="0.25">
      <c r="P21" s="1"/>
    </row>
  </sheetData>
  <mergeCells count="3">
    <mergeCell ref="L1:O2"/>
    <mergeCell ref="L3:M3"/>
    <mergeCell ref="N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5" workbookViewId="0">
      <selection activeCell="N48" sqref="N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"/>
  <sheetViews>
    <sheetView zoomScaleNormal="100" workbookViewId="0">
      <selection activeCell="A3" sqref="A3"/>
    </sheetView>
  </sheetViews>
  <sheetFormatPr defaultRowHeight="15" x14ac:dyDescent="0.25"/>
  <cols>
    <col min="1" max="6" width="9.140625" style="7"/>
  </cols>
  <sheetData>
    <row r="3" spans="2:2" x14ac:dyDescent="0.25">
      <c r="B3" s="12"/>
    </row>
    <row r="4" spans="2:2" x14ac:dyDescent="0.25">
      <c r="B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SCALE.VERTICAL.CONNBURST DATA</vt:lpstr>
      <vt:lpstr>CHARTS</vt:lpstr>
      <vt:lpstr>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klingelb</dc:creator>
  <cp:lastModifiedBy>ADMINIBM</cp:lastModifiedBy>
  <dcterms:created xsi:type="dcterms:W3CDTF">2018-10-23T22:03:24Z</dcterms:created>
  <dcterms:modified xsi:type="dcterms:W3CDTF">2019-01-07T16:23:57Z</dcterms:modified>
</cp:coreProperties>
</file>