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_wiotp-ima15a\perftools\benchmarks\tests\SCALE\VERTICAL\TPUT-FANIN-MQTT\"/>
    </mc:Choice>
  </mc:AlternateContent>
  <bookViews>
    <workbookView xWindow="0" yWindow="0" windowWidth="26850" windowHeight="13020"/>
  </bookViews>
  <sheets>
    <sheet name="TPUT.FANIN.MQTT DATA" sheetId="1" r:id="rId1"/>
    <sheet name="CHARTS" sheetId="3" r:id="rId2"/>
    <sheet name="SCREENSHOTS" sheetId="2" r:id="rId3"/>
  </sheets>
  <definedNames>
    <definedName name="_xlnm._FilterDatabase" localSheetId="0" hidden="1">'TPUT.FANIN.MQTT DATA'!$B$5:$T$150</definedName>
  </definedNames>
  <calcPr calcId="152511"/>
</workbook>
</file>

<file path=xl/calcChain.xml><?xml version="1.0" encoding="utf-8"?>
<calcChain xmlns="http://schemas.openxmlformats.org/spreadsheetml/2006/main">
  <c r="R148" i="1" l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P148" i="1" l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<sst xmlns="http://schemas.openxmlformats.org/spreadsheetml/2006/main" count="320" uniqueCount="35">
  <si>
    <t>MIN</t>
  </si>
  <si>
    <t>AVG</t>
  </si>
  <si>
    <t>50P</t>
  </si>
  <si>
    <t>75P</t>
  </si>
  <si>
    <t>90P</t>
  </si>
  <si>
    <t>95P</t>
  </si>
  <si>
    <t>99P</t>
  </si>
  <si>
    <t>Test Name</t>
  </si>
  <si>
    <t>Paste screenshots of System Health data from Grafana (https://ms-metrics.loadtest.internetofthings.ibmcloud.com:8443/dashboard/db/systemhealth-stats?refresh=10s&amp;orgId=1)</t>
  </si>
  <si>
    <t>Message latency (in milliseconds)</t>
  </si>
  <si>
    <t>Max Message  Rate</t>
  </si>
  <si>
    <t>MSGS/SEC</t>
  </si>
  <si>
    <t>msg size (bytes)</t>
  </si>
  <si>
    <t>num publishers</t>
  </si>
  <si>
    <t>1M</t>
  </si>
  <si>
    <t>Subscription Buffered Percent Highest HWM (%)</t>
  </si>
  <si>
    <t>num subscribers</t>
  </si>
  <si>
    <t>10K</t>
  </si>
  <si>
    <t>QOS0.HYBRID</t>
  </si>
  <si>
    <t>QOS1.HYBRID</t>
  </si>
  <si>
    <t>QOS2.HYBRID</t>
  </si>
  <si>
    <t>Single Busiest CPU</t>
  </si>
  <si>
    <t>Idle (%)</t>
  </si>
  <si>
    <t>Utilization (%)</t>
  </si>
  <si>
    <t>MessageSight (PRIMARY) CPU at Max Message Rate</t>
  </si>
  <si>
    <t>SCALE.VERTICAL.TPUT.FANIN.MQTT</t>
  </si>
  <si>
    <t>num CPU</t>
  </si>
  <si>
    <t>Paste screenshots of SCALE.VERTICAL.TPUT.FANIN.MQTT data from Grafana (https://ms-metrics.loadtest.internetofthings.ibmcloud.com:8443/dashboard/db/mqttbench-stats?refresh=10s&amp;orgId=1)</t>
  </si>
  <si>
    <t>NUMCPU</t>
  </si>
  <si>
    <t xml:space="preserve">Test Execution Timestamp </t>
  </si>
  <si>
    <t>Disk Util (%)</t>
  </si>
  <si>
    <t>Internet</t>
  </si>
  <si>
    <t>Intranet</t>
  </si>
  <si>
    <t>Net Bandwidth (Gbps)</t>
  </si>
  <si>
    <t>Aggregate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</si>
</sst>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0" fontId="18" fillId="0" borderId="0" xfId="42"/>
    <xf numFmtId="0" fontId="0" fillId="0" borderId="10" xfId="0" applyBorder="1" applyAlignment="1"/>
    <xf numFmtId="0" fontId="0" fillId="0" borderId="10" xfId="0" applyBorder="1" applyAlignment="1">
      <alignment horizontal="center" wrapText="1"/>
    </xf>
    <xf numFmtId="0" fontId="0" fillId="0" borderId="10" xfId="0" applyBorder="1"/>
    <xf numFmtId="49" fontId="0" fillId="0" borderId="0" xfId="0" applyNumberFormat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10" xfId="0" applyBorder="1" applyAlignment="1">
      <alignment wrapText="1"/>
    </xf>
    <xf numFmtId="0" fontId="0" fillId="0" borderId="11" xfId="0" applyFill="1" applyBorder="1"/>
    <xf numFmtId="49" fontId="0" fillId="0" borderId="11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0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CPU count on message rate</a:t>
            </a:r>
          </a:p>
          <a:p>
            <a:pPr>
              <a:defRPr/>
            </a:pPr>
            <a:r>
              <a:rPr lang="en-US"/>
              <a:t>(10K publishers and 100 MQTT</a:t>
            </a:r>
            <a:r>
              <a:rPr lang="en-US" baseline="0"/>
              <a:t>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0 - 64B msg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DATA'!$C$47,'TPUT.FANIN.MQTT DATA'!$C$41,'TPUT.FANIN.MQTT DATA'!$C$35,'TPUT.FANIN.MQTT DATA'!$C$29,'TPUT.FANIN.MQTT DATA'!$C$23,'TPUT.FANIN.MQTT DATA'!$C$17,'TPUT.FANIN.MQTT DATA'!$C$11,'TPUT.FANIN.MQTT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DATA'!$N$47,'TPUT.FANIN.MQTT DATA'!$N$41,'TPUT.FANIN.MQTT DATA'!$N$35,'TPUT.FANIN.MQTT DATA'!$N$29,'TPUT.FANIN.MQTT DATA'!$N$23,'TPUT.FANIN.MQTT DATA'!$N$17,'TPUT.FANIN.MQTT DATA'!$N$11,'TPUT.FANIN.MQTT DATA'!$N$5)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v>QoS 1 - 64B msg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DATA'!$C$47,'TPUT.FANIN.MQTT DATA'!$C$41,'TPUT.FANIN.MQTT DATA'!$C$35,'TPUT.FANIN.MQTT DATA'!$C$29,'TPUT.FANIN.MQTT DATA'!$C$23,'TPUT.FANIN.MQTT DATA'!$C$17,'TPUT.FANIN.MQTT DATA'!$C$11,'TPUT.FANIN.MQTT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DATA'!$N$95,'TPUT.FANIN.MQTT DATA'!$N$89,'TPUT.FANIN.MQTT DATA'!$N$83,'TPUT.FANIN.MQTT DATA'!$N$77,'TPUT.FANIN.MQTT DATA'!$N$71,'TPUT.FANIN.MQTT DATA'!$N$65,'TPUT.FANIN.MQTT DATA'!$N$59,'TPUT.FANIN.MQTT DATA'!$N$53)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v>QoS 2 - 64B msg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DATA'!$C$47,'TPUT.FANIN.MQTT DATA'!$C$41,'TPUT.FANIN.MQTT DATA'!$C$35,'TPUT.FANIN.MQTT DATA'!$C$29,'TPUT.FANIN.MQTT DATA'!$C$23,'TPUT.FANIN.MQTT DATA'!$C$17,'TPUT.FANIN.MQTT DATA'!$C$11,'TPUT.FANIN.MQTT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DATA'!$N$143,'TPUT.FANIN.MQTT DATA'!$N$137,'TPUT.FANIN.MQTT DATA'!$N$131,'TPUT.FANIN.MQTT DATA'!$N$125,'TPUT.FANIN.MQTT DATA'!$N$119,'TPUT.FANIN.MQTT DATA'!$N$113,'TPUT.FANIN.MQTT DATA'!$N$107,'TPUT.FANIN.MQTT DATA'!$N$101)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v>QoS 0 - 4KB msg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DATA'!$N$49,'TPUT.FANIN.MQTT DATA'!$N$43,'TPUT.FANIN.MQTT DATA'!$N$37,'TPUT.FANIN.MQTT DATA'!$N$31,'TPUT.FANIN.MQTT DATA'!$N$25,'TPUT.FANIN.MQTT DATA'!$N$19,'TPUT.FANIN.MQTT DATA'!$N$13,'TPUT.FANIN.MQTT DATA'!$N$7)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v>QoS 1 - 4KB msg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DATA'!$N$97,'TPUT.FANIN.MQTT DATA'!$N$91,'TPUT.FANIN.MQTT DATA'!$N$85,'TPUT.FANIN.MQTT DATA'!$N$79,'TPUT.FANIN.MQTT DATA'!$N$73,'TPUT.FANIN.MQTT DATA'!$N$67,'TPUT.FANIN.MQTT DATA'!$N$61,'TPUT.FANIN.MQTT DATA'!$N$55)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v>QoS 2 - 4KB msg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DATA'!$N$145,'TPUT.FANIN.MQTT DATA'!$N$139,'TPUT.FANIN.MQTT DATA'!$N$133,'TPUT.FANIN.MQTT DATA'!$N$127,'TPUT.FANIN.MQTT DATA'!$N$121,'TPUT.FANIN.MQTT DATA'!$N$115,'TPUT.FANIN.MQTT DATA'!$N$109,'TPUT.FANIN.MQTT DATA'!$N$103)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6"/>
          <c:order val="6"/>
          <c:tx>
            <c:v>QoS 0 - 256KB msg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DATA'!$N$51,'TPUT.FANIN.MQTT DATA'!$N$45,'TPUT.FANIN.MQTT DATA'!$N$39,'TPUT.FANIN.MQTT DATA'!$N$33,'TPUT.FANIN.MQTT DATA'!$N$27,'TPUT.FANIN.MQTT DATA'!$N$21,'TPUT.FANIN.MQTT DATA'!$N$15,'TPUT.FANIN.MQTT DATA'!$N$9)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7"/>
          <c:order val="7"/>
          <c:tx>
            <c:v>QoS 1 - 256KB msg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DATA'!$N$99,'TPUT.FANIN.MQTT DATA'!$N$93,'TPUT.FANIN.MQTT DATA'!$N$87,'TPUT.FANIN.MQTT DATA'!$N$81,'TPUT.FANIN.MQTT DATA'!$N$75,'TPUT.FANIN.MQTT DATA'!$N$69,'TPUT.FANIN.MQTT DATA'!$N$63,'TPUT.FANIN.MQTT DATA'!$N$57)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v>QoS 2 - 256KB msg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DATA'!$N$147,'TPUT.FANIN.MQTT DATA'!$N$141,'TPUT.FANIN.MQTT DATA'!$N$135,'TPUT.FANIN.MQTT DATA'!$N$129,'TPUT.FANIN.MQTT DATA'!$N$123,'TPUT.FANIN.MQTT DATA'!$N$117,'TPUT.FANIN.MQTT DATA'!$N$111,'TPUT.FANIN.MQTT DATA'!$N$105)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14744"/>
        <c:axId val="635015136"/>
      </c:lineChart>
      <c:catAx>
        <c:axId val="63501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325358696654679"/>
              <c:y val="0.94822113645774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5136"/>
        <c:crosses val="autoZero"/>
        <c:auto val="1"/>
        <c:lblAlgn val="ctr"/>
        <c:lblOffset val="100"/>
        <c:noMultiLvlLbl val="0"/>
      </c:catAx>
      <c:valAx>
        <c:axId val="6350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6021495665453591E-3"/>
              <c:y val="0.29623619526245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CPU count on message rate</a:t>
            </a:r>
          </a:p>
          <a:p>
            <a:pPr>
              <a:defRPr/>
            </a:pPr>
            <a:r>
              <a:rPr lang="en-US"/>
              <a:t>(1M publishers and 100 MQTT</a:t>
            </a:r>
            <a:r>
              <a:rPr lang="en-US" baseline="0"/>
              <a:t>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0 - 64B msg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DATA'!$N$48,'TPUT.FANIN.MQTT DATA'!$N$42,'TPUT.FANIN.MQTT DATA'!$N$36,'TPUT.FANIN.MQTT DATA'!$N$30,'TPUT.FANIN.MQTT DATA'!$N$24,'TPUT.FANIN.MQTT DATA'!$N$18,'TPUT.FANIN.MQTT DATA'!$N$12,'TPUT.FANIN.MQTT DATA'!$N$6)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v>QoS 1 - 64B msg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DATA'!$N$96,'TPUT.FANIN.MQTT DATA'!$N$90,'TPUT.FANIN.MQTT DATA'!$N$84,'TPUT.FANIN.MQTT DATA'!$N$78,'TPUT.FANIN.MQTT DATA'!$N$72,'TPUT.FANIN.MQTT DATA'!$N$66,'TPUT.FANIN.MQTT DATA'!$N$60,'TPUT.FANIN.MQTT DATA'!$N$54)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v>QoS 2 - 64B msg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DATA'!$N$144,'TPUT.FANIN.MQTT DATA'!$N$138,'TPUT.FANIN.MQTT DATA'!$N$132,'TPUT.FANIN.MQTT DATA'!$N$126,'TPUT.FANIN.MQTT DATA'!$N$120,'TPUT.FANIN.MQTT DATA'!$N$114,'TPUT.FANIN.MQTT DATA'!$N$108,'TPUT.FANIN.MQTT DATA'!$N$102)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v>QoS 0 - 4KB msg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DATA'!$N$50,'TPUT.FANIN.MQTT DATA'!$N$44,'TPUT.FANIN.MQTT DATA'!$N$38,'TPUT.FANIN.MQTT DATA'!$N$32,'TPUT.FANIN.MQTT DATA'!$N$26,'TPUT.FANIN.MQTT DATA'!$N$20,'TPUT.FANIN.MQTT DATA'!$N$14,'TPUT.FANIN.MQTT DATA'!$N$8)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v>QoS 1 - 4KB msg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DATA'!$N$98,'TPUT.FANIN.MQTT DATA'!$N$92,'TPUT.FANIN.MQTT DATA'!$N$86,'TPUT.FANIN.MQTT DATA'!$N$80,'TPUT.FANIN.MQTT DATA'!$N$74,'TPUT.FANIN.MQTT DATA'!$N$68,'TPUT.FANIN.MQTT DATA'!$N$62,'TPUT.FANIN.MQTT DATA'!$N$56)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v>QoS 2 - 4KB msg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DATA'!$N$146,'TPUT.FANIN.MQTT DATA'!$N$140,'TPUT.FANIN.MQTT DATA'!$N$134,'TPUT.FANIN.MQTT DATA'!$N$128,'TPUT.FANIN.MQTT DATA'!$N$122,'TPUT.FANIN.MQTT DATA'!$N$116,'TPUT.FANIN.MQTT DATA'!$N$110,'TPUT.FANIN.MQTT DATA'!$N$104)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6"/>
          <c:order val="6"/>
          <c:tx>
            <c:v>QoS 0 - 256KB msg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DATA'!$N$52,'TPUT.FANIN.MQTT DATA'!$N$46,'TPUT.FANIN.MQTT DATA'!$N$40,'TPUT.FANIN.MQTT DATA'!$N$34,'TPUT.FANIN.MQTT DATA'!$N$28,'TPUT.FANIN.MQTT DATA'!$N$22,'TPUT.FANIN.MQTT DATA'!$N$16,'TPUT.FANIN.MQTT DATA'!$N$10)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7"/>
          <c:order val="7"/>
          <c:tx>
            <c:v>QoS 1 - 256KB msg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DATA'!$N$100,'TPUT.FANIN.MQTT DATA'!$N$94,'TPUT.FANIN.MQTT DATA'!$N$88,'TPUT.FANIN.MQTT DATA'!$N$82,'TPUT.FANIN.MQTT DATA'!$N$76,'TPUT.FANIN.MQTT DATA'!$N$70,'TPUT.FANIN.MQTT DATA'!$N$64,'TPUT.FANIN.MQTT DATA'!$N$58)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v>QoS 2 - 256KB msg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DATA'!$N$148,'TPUT.FANIN.MQTT DATA'!$N$142,'TPUT.FANIN.MQTT DATA'!$N$136,'TPUT.FANIN.MQTT DATA'!$N$130,'TPUT.FANIN.MQTT DATA'!$N$124,'TPUT.FANIN.MQTT DATA'!$N$118,'TPUT.FANIN.MQTT DATA'!$N$112,'TPUT.FANIN.MQTT DATA'!$N$106)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15920"/>
        <c:axId val="635016312"/>
      </c:lineChart>
      <c:catAx>
        <c:axId val="63501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325358696654679"/>
              <c:y val="0.94822113645774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6312"/>
        <c:crosses val="autoZero"/>
        <c:auto val="1"/>
        <c:lblAlgn val="ctr"/>
        <c:lblOffset val="100"/>
        <c:noMultiLvlLbl val="0"/>
      </c:catAx>
      <c:valAx>
        <c:axId val="6350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6021495665453591E-3"/>
              <c:y val="0.29623619526245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CPU count on average message latency</a:t>
            </a:r>
          </a:p>
          <a:p>
            <a:pPr>
              <a:defRPr/>
            </a:pPr>
            <a:r>
              <a:rPr lang="en-US"/>
              <a:t>(10K publishers and 100 MQTT</a:t>
            </a:r>
            <a:r>
              <a:rPr lang="en-US" baseline="0"/>
              <a:t>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0 - 64B msg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DATA'!$C$47,'TPUT.FANIN.MQTT DATA'!$C$41,'TPUT.FANIN.MQTT DATA'!$C$35,'TPUT.FANIN.MQTT DATA'!$C$29,'TPUT.FANIN.MQTT DATA'!$C$23,'TPUT.FANIN.MQTT DATA'!$C$17,'TPUT.FANIN.MQTT DATA'!$C$11,'TPUT.FANIN.MQTT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DATA'!$H$47,'TPUT.FANIN.MQTT DATA'!$H$41,'TPUT.FANIN.MQTT DATA'!$H$35,'TPUT.FANIN.MQTT DATA'!$H$29,'TPUT.FANIN.MQTT DATA'!$H$23,'TPUT.FANIN.MQTT DATA'!$H$17,'TPUT.FANIN.MQTT DATA'!$H$11,'TPUT.FANIN.MQTT DATA'!$H$5)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v>QoS 1 - 64B msg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DATA'!$C$47,'TPUT.FANIN.MQTT DATA'!$C$41,'TPUT.FANIN.MQTT DATA'!$C$35,'TPUT.FANIN.MQTT DATA'!$C$29,'TPUT.FANIN.MQTT DATA'!$C$23,'TPUT.FANIN.MQTT DATA'!$C$17,'TPUT.FANIN.MQTT DATA'!$C$11,'TPUT.FANIN.MQTT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DATA'!$H$95,'TPUT.FANIN.MQTT DATA'!$H$89,'TPUT.FANIN.MQTT DATA'!$H$83,'TPUT.FANIN.MQTT DATA'!$H$77,'TPUT.FANIN.MQTT DATA'!$H$71,'TPUT.FANIN.MQTT DATA'!$H$65,'TPUT.FANIN.MQTT DATA'!$H$59,'TPUT.FANIN.MQTT DATA'!$H$53)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v>QoS 2 - 64B msg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DATA'!$C$47,'TPUT.FANIN.MQTT DATA'!$C$41,'TPUT.FANIN.MQTT DATA'!$C$35,'TPUT.FANIN.MQTT DATA'!$C$29,'TPUT.FANIN.MQTT DATA'!$C$23,'TPUT.FANIN.MQTT DATA'!$C$17,'TPUT.FANIN.MQTT DATA'!$C$11,'TPUT.FANIN.MQTT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DATA'!$H$143,'TPUT.FANIN.MQTT DATA'!$H$137,'TPUT.FANIN.MQTT DATA'!$H$131,'TPUT.FANIN.MQTT DATA'!$H$125,'TPUT.FANIN.MQTT DATA'!$H$119,'TPUT.FANIN.MQTT DATA'!$H$113,'TPUT.FANIN.MQTT DATA'!$H$107,'TPUT.FANIN.MQTT DATA'!$H$101)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v>QoS 0 - 4KB msg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DATA'!$H$49,'TPUT.FANIN.MQTT DATA'!$H$43,'TPUT.FANIN.MQTT DATA'!$H$37,'TPUT.FANIN.MQTT DATA'!$H$31,'TPUT.FANIN.MQTT DATA'!$H$25,'TPUT.FANIN.MQTT DATA'!$H$19,'TPUT.FANIN.MQTT DATA'!$H$13,'TPUT.FANIN.MQTT DATA'!$H$7)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v>QoS 1 - 4KB msg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DATA'!$H$97,'TPUT.FANIN.MQTT DATA'!$H$91,'TPUT.FANIN.MQTT DATA'!$H$85,'TPUT.FANIN.MQTT DATA'!$H$79,'TPUT.FANIN.MQTT DATA'!$H$73,'TPUT.FANIN.MQTT DATA'!$H$67,'TPUT.FANIN.MQTT DATA'!$H$61,'TPUT.FANIN.MQTT DATA'!$H$55)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v>QoS 2 - 4KB msg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DATA'!$H$145,'TPUT.FANIN.MQTT DATA'!$H$139,'TPUT.FANIN.MQTT DATA'!$H$133,'TPUT.FANIN.MQTT DATA'!$H$127,'TPUT.FANIN.MQTT DATA'!$H$121,'TPUT.FANIN.MQTT DATA'!$H$115,'TPUT.FANIN.MQTT DATA'!$H$109,'TPUT.FANIN.MQTT DATA'!$H$103)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6"/>
          <c:order val="6"/>
          <c:tx>
            <c:v>QoS 0 - 256KB msg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DATA'!$H$51,'TPUT.FANIN.MQTT DATA'!$H$45,'TPUT.FANIN.MQTT DATA'!$H$39,'TPUT.FANIN.MQTT DATA'!$H$33,'TPUT.FANIN.MQTT DATA'!$H$27,'TPUT.FANIN.MQTT DATA'!$H$21,'TPUT.FANIN.MQTT DATA'!$H$15,'TPUT.FANIN.MQTT DATA'!$H$9)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7"/>
          <c:order val="7"/>
          <c:tx>
            <c:v>QoS 1 - 256KB msg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DATA'!$H$99,'TPUT.FANIN.MQTT DATA'!$H$93,'TPUT.FANIN.MQTT DATA'!$H$87,'TPUT.FANIN.MQTT DATA'!$H$81,'TPUT.FANIN.MQTT DATA'!$H$75,'TPUT.FANIN.MQTT DATA'!$H$69,'TPUT.FANIN.MQTT DATA'!$H$63,'TPUT.FANIN.MQTT DATA'!$H$57)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v>QoS 2 - 256KB msg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('TPUT.FANIN.MQTT DATA'!$H$147,'TPUT.FANIN.MQTT DATA'!$H$141,'TPUT.FANIN.MQTT DATA'!$H$135,'TPUT.FANIN.MQTT DATA'!$H$129,'TPUT.FANIN.MQTT DATA'!$H$123,'TPUT.FANIN.MQTT DATA'!$H$117,'TPUT.FANIN.MQTT DATA'!$H$111,'TPUT.FANIN.MQTT DATA'!$H$105)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17096"/>
        <c:axId val="635017488"/>
      </c:lineChart>
      <c:catAx>
        <c:axId val="63501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325358696654679"/>
              <c:y val="0.94822113645774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7488"/>
        <c:crosses val="autoZero"/>
        <c:auto val="1"/>
        <c:lblAlgn val="ctr"/>
        <c:lblOffset val="100"/>
        <c:noMultiLvlLbl val="0"/>
      </c:catAx>
      <c:valAx>
        <c:axId val="6350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LATENCY (MILLISECONDS)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6021495665453591E-3"/>
              <c:y val="0.29623619526245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CPU count on average message latency</a:t>
            </a:r>
          </a:p>
          <a:p>
            <a:pPr>
              <a:defRPr/>
            </a:pPr>
            <a:r>
              <a:rPr lang="en-US"/>
              <a:t>(1M publishers and 100 MQTT</a:t>
            </a:r>
            <a:r>
              <a:rPr lang="en-US" baseline="0"/>
              <a:t>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0 - 64B msg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DATA'!$H$48,'TPUT.FANIN.MQTT DATA'!$H$42,'TPUT.FANIN.MQTT DATA'!$H$36,'TPUT.FANIN.MQTT DATA'!$H$30,'TPUT.FANIN.MQTT DATA'!$H$24,'TPUT.FANIN.MQTT DATA'!$H$18,'TPUT.FANIN.MQTT DATA'!$H$12,'TPUT.FANIN.MQTT DATA'!$H$6)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v>QoS 1 - 64B msg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DATA'!$H$96,'TPUT.FANIN.MQTT DATA'!$H$90,'TPUT.FANIN.MQTT DATA'!$H$84,'TPUT.FANIN.MQTT DATA'!$H$78,'TPUT.FANIN.MQTT DATA'!$H$72,'TPUT.FANIN.MQTT DATA'!$H$66,'TPUT.FANIN.MQTT DATA'!$H$60,'TPUT.FANIN.MQTT DATA'!$H$54)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v>QoS 2 - 64B msg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DATA'!$H$144,'TPUT.FANIN.MQTT DATA'!$H$138,'TPUT.FANIN.MQTT DATA'!$H$132,'TPUT.FANIN.MQTT DATA'!$H$126,'TPUT.FANIN.MQTT DATA'!$H$120,'TPUT.FANIN.MQTT DATA'!$H$114,'TPUT.FANIN.MQTT DATA'!$H$108,'TPUT.FANIN.MQTT DATA'!$H$102)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v>QoS 0 - 4KB msg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DATA'!$H$50,'TPUT.FANIN.MQTT DATA'!$H$44,'TPUT.FANIN.MQTT DATA'!$H$38,'TPUT.FANIN.MQTT DATA'!$H$32,'TPUT.FANIN.MQTT DATA'!$H$26,'TPUT.FANIN.MQTT DATA'!$H$20,'TPUT.FANIN.MQTT DATA'!$H$14,'TPUT.FANIN.MQTT DATA'!$H$8)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v>QoS 1 - 4KB msg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DATA'!$H$98,'TPUT.FANIN.MQTT DATA'!$H$92,'TPUT.FANIN.MQTT DATA'!$H$86,'TPUT.FANIN.MQTT DATA'!$H$80,'TPUT.FANIN.MQTT DATA'!$H$74,'TPUT.FANIN.MQTT DATA'!$H$68,'TPUT.FANIN.MQTT DATA'!$H$62,'TPUT.FANIN.MQTT DATA'!$H$56)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v>QoS 2 - 4KB msg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DATA'!$H$146,'TPUT.FANIN.MQTT DATA'!$H$140,'TPUT.FANIN.MQTT DATA'!$H$134,'TPUT.FANIN.MQTT DATA'!$H$128,'TPUT.FANIN.MQTT DATA'!$H$122,'TPUT.FANIN.MQTT DATA'!$H$116,'TPUT.FANIN.MQTT DATA'!$H$110,'TPUT.FANIN.MQTT DATA'!$H$104)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6"/>
          <c:order val="6"/>
          <c:tx>
            <c:v>QoS 0 - 256KB msg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DATA'!$H$52,'TPUT.FANIN.MQTT DATA'!$H$46,'TPUT.FANIN.MQTT DATA'!$H$40,'TPUT.FANIN.MQTT DATA'!$H$34,'TPUT.FANIN.MQTT DATA'!$H$28,'TPUT.FANIN.MQTT DATA'!$H$22,'TPUT.FANIN.MQTT DATA'!$H$16,'TPUT.FANIN.MQTT DATA'!$H$10)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7"/>
          <c:order val="7"/>
          <c:tx>
            <c:v>QoS 1 - 256KB msg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DATA'!$H$100,'TPUT.FANIN.MQTT DATA'!$H$94,'TPUT.FANIN.MQTT DATA'!$H$88,'TPUT.FANIN.MQTT DATA'!$H$82,'TPUT.FANIN.MQTT DATA'!$H$76,'TPUT.FANIN.MQTT DATA'!$H$70,'TPUT.FANIN.MQTT DATA'!$H$64,'TPUT.FANIN.MQTT DATA'!$H$58)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v>QoS 2 - 256KB msg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DATA'!$C$48,'TPUT.FANIN.MQTT DATA'!$C$42,'TPUT.FANIN.MQTT DATA'!$C$36,'TPUT.FANIN.MQTT DATA'!$C$30,'TPUT.FANIN.MQTT DATA'!$C$24,'TPUT.FANIN.MQTT DATA'!$C$18,'TPUT.FANIN.MQTT DATA'!$C$12,'TPUT.FANIN.MQTT DATA'!$C$6)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('TPUT.FANIN.MQTT DATA'!$H$148,'TPUT.FANIN.MQTT DATA'!$H$142,'TPUT.FANIN.MQTT DATA'!$H$136,'TPUT.FANIN.MQTT DATA'!$H$130,'TPUT.FANIN.MQTT DATA'!$H$124,'TPUT.FANIN.MQTT DATA'!$H$118,'TPUT.FANIN.MQTT DATA'!$H$112,'TPUT.FANIN.MQTT DATA'!$H$106)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18272"/>
        <c:axId val="635018664"/>
      </c:lineChart>
      <c:catAx>
        <c:axId val="63501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325358696654679"/>
              <c:y val="0.94822113645774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8664"/>
        <c:crosses val="autoZero"/>
        <c:auto val="1"/>
        <c:lblAlgn val="ctr"/>
        <c:lblOffset val="100"/>
        <c:noMultiLvlLbl val="0"/>
      </c:catAx>
      <c:valAx>
        <c:axId val="6350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LATENCY (MILLISECONDS)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6021495665453591E-3"/>
              <c:y val="0.29623619526245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19050</xdr:rowOff>
    </xdr:from>
    <xdr:to>
      <xdr:col>14</xdr:col>
      <xdr:colOff>561975</xdr:colOff>
      <xdr:row>31</xdr:row>
      <xdr:rowOff>104776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33</xdr:row>
      <xdr:rowOff>38100</xdr:rowOff>
    </xdr:from>
    <xdr:to>
      <xdr:col>14</xdr:col>
      <xdr:colOff>552451</xdr:colOff>
      <xdr:row>63</xdr:row>
      <xdr:rowOff>123826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</xdr:colOff>
      <xdr:row>1</xdr:row>
      <xdr:rowOff>0</xdr:rowOff>
    </xdr:from>
    <xdr:to>
      <xdr:col>30</xdr:col>
      <xdr:colOff>333375</xdr:colOff>
      <xdr:row>31</xdr:row>
      <xdr:rowOff>85726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33</xdr:row>
      <xdr:rowOff>19050</xdr:rowOff>
    </xdr:from>
    <xdr:to>
      <xdr:col>30</xdr:col>
      <xdr:colOff>323851</xdr:colOff>
      <xdr:row>63</xdr:row>
      <xdr:rowOff>104776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-metrics.loadtest.internetofthings.ibmcloud.com:8443/dashboard/db/systemhealth-stats?refresh=10s&amp;orgId=1" TargetMode="External"/><Relationship Id="rId1" Type="http://schemas.openxmlformats.org/officeDocument/2006/relationships/hyperlink" Target="https://ms-metrics.loadtest.internetofthings.ibmcloud.com:8443/dashboard/db/mqttbench-stats?refresh=10s&amp;or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3"/>
  <sheetViews>
    <sheetView tabSelected="1" workbookViewId="0">
      <selection activeCell="C2" sqref="C2"/>
    </sheetView>
  </sheetViews>
  <sheetFormatPr defaultRowHeight="15" x14ac:dyDescent="0.25"/>
  <cols>
    <col min="1" max="1" width="5" customWidth="1"/>
    <col min="2" max="2" width="15.28515625" customWidth="1"/>
    <col min="3" max="3" width="9.42578125" customWidth="1"/>
    <col min="4" max="5" width="15.28515625" customWidth="1"/>
    <col min="6" max="6" width="15.28515625" style="8" customWidth="1"/>
    <col min="7" max="7" width="7.28515625" customWidth="1"/>
    <col min="8" max="8" width="8" customWidth="1"/>
    <col min="9" max="9" width="7.28515625" customWidth="1"/>
    <col min="10" max="10" width="8.7109375" customWidth="1"/>
    <col min="11" max="11" width="8.5703125" customWidth="1"/>
    <col min="12" max="12" width="8.7109375" customWidth="1"/>
    <col min="13" max="13" width="8.140625" customWidth="1"/>
    <col min="14" max="14" width="18" bestFit="1" customWidth="1"/>
    <col min="15" max="15" width="9.5703125" customWidth="1"/>
    <col min="16" max="16" width="14.7109375" customWidth="1"/>
    <col min="17" max="17" width="9.85546875" customWidth="1"/>
    <col min="18" max="18" width="14.85546875" customWidth="1"/>
    <col min="19" max="19" width="17.140625" customWidth="1"/>
    <col min="20" max="20" width="16.28515625" customWidth="1"/>
    <col min="21" max="22" width="12" customWidth="1"/>
    <col min="23" max="23" width="11.42578125" customWidth="1"/>
  </cols>
  <sheetData>
    <row r="1" spans="2:23" x14ac:dyDescent="0.25">
      <c r="B1" t="s">
        <v>28</v>
      </c>
    </row>
    <row r="2" spans="2:23" ht="15" customHeight="1" x14ac:dyDescent="0.25">
      <c r="B2" s="14">
        <v>56</v>
      </c>
      <c r="D2" s="1"/>
      <c r="E2" s="1"/>
      <c r="F2" s="6"/>
      <c r="O2" s="16" t="s">
        <v>24</v>
      </c>
      <c r="P2" s="16"/>
      <c r="Q2" s="16"/>
      <c r="R2" s="16"/>
      <c r="S2" s="17" t="s">
        <v>15</v>
      </c>
    </row>
    <row r="3" spans="2:23" ht="15" customHeight="1" x14ac:dyDescent="0.25">
      <c r="B3" t="s">
        <v>25</v>
      </c>
      <c r="D3" s="1"/>
      <c r="E3" s="1"/>
      <c r="F3" s="6"/>
      <c r="G3" t="s">
        <v>9</v>
      </c>
      <c r="N3" t="s">
        <v>10</v>
      </c>
      <c r="O3" s="15" t="s">
        <v>21</v>
      </c>
      <c r="P3" s="15"/>
      <c r="Q3" s="15" t="s">
        <v>34</v>
      </c>
      <c r="R3" s="15"/>
      <c r="S3" s="17"/>
      <c r="V3" s="16" t="s">
        <v>33</v>
      </c>
      <c r="W3" s="16"/>
    </row>
    <row r="4" spans="2:23" s="5" customFormat="1" ht="30.75" thickBot="1" x14ac:dyDescent="0.3">
      <c r="B4" s="3" t="s">
        <v>7</v>
      </c>
      <c r="C4" s="3" t="s">
        <v>26</v>
      </c>
      <c r="D4" s="4" t="s">
        <v>12</v>
      </c>
      <c r="E4" s="4" t="s">
        <v>13</v>
      </c>
      <c r="F4" s="7" t="s">
        <v>16</v>
      </c>
      <c r="G4" s="5" t="s">
        <v>0</v>
      </c>
      <c r="H4" s="5" t="s">
        <v>1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11</v>
      </c>
      <c r="O4" s="5" t="s">
        <v>22</v>
      </c>
      <c r="P4" s="5" t="s">
        <v>23</v>
      </c>
      <c r="Q4" s="5" t="s">
        <v>22</v>
      </c>
      <c r="R4" s="11" t="s">
        <v>23</v>
      </c>
      <c r="S4" s="18"/>
      <c r="T4" s="11" t="s">
        <v>29</v>
      </c>
      <c r="U4" s="5" t="s">
        <v>30</v>
      </c>
      <c r="V4" s="5" t="s">
        <v>31</v>
      </c>
      <c r="W4" s="5" t="s">
        <v>32</v>
      </c>
    </row>
    <row r="5" spans="2:23" s="12" customFormat="1" ht="15.75" thickTop="1" x14ac:dyDescent="0.25">
      <c r="B5" s="12" t="s">
        <v>18</v>
      </c>
      <c r="C5" s="12">
        <v>56</v>
      </c>
      <c r="D5" s="12">
        <v>64</v>
      </c>
      <c r="E5" s="12" t="s">
        <v>17</v>
      </c>
      <c r="F5" s="13">
        <v>100</v>
      </c>
      <c r="P5" s="12">
        <f>100-O5</f>
        <v>100</v>
      </c>
      <c r="R5" s="12">
        <f>C5*100-Q5</f>
        <v>5600</v>
      </c>
    </row>
    <row r="6" spans="2:23" s="9" customFormat="1" x14ac:dyDescent="0.25">
      <c r="B6" s="9" t="s">
        <v>18</v>
      </c>
      <c r="C6" s="9">
        <v>56</v>
      </c>
      <c r="D6" s="9">
        <v>64</v>
      </c>
      <c r="E6" s="9" t="s">
        <v>14</v>
      </c>
      <c r="F6" s="10">
        <v>100</v>
      </c>
      <c r="P6" s="9">
        <f t="shared" ref="P6:P69" si="0">100-O6</f>
        <v>100</v>
      </c>
      <c r="R6" s="9">
        <f t="shared" ref="R6:R69" si="1">C6*100-Q6</f>
        <v>5600</v>
      </c>
    </row>
    <row r="7" spans="2:23" s="9" customFormat="1" x14ac:dyDescent="0.25">
      <c r="B7" s="9" t="s">
        <v>18</v>
      </c>
      <c r="C7" s="9">
        <v>56</v>
      </c>
      <c r="D7" s="9">
        <v>4096</v>
      </c>
      <c r="E7" s="9" t="s">
        <v>17</v>
      </c>
      <c r="F7" s="10">
        <v>100</v>
      </c>
      <c r="P7" s="9">
        <f t="shared" si="0"/>
        <v>100</v>
      </c>
      <c r="R7" s="9">
        <f t="shared" si="1"/>
        <v>5600</v>
      </c>
    </row>
    <row r="8" spans="2:23" s="9" customFormat="1" x14ac:dyDescent="0.25">
      <c r="B8" s="9" t="s">
        <v>18</v>
      </c>
      <c r="C8" s="9">
        <v>56</v>
      </c>
      <c r="D8" s="9">
        <v>4096</v>
      </c>
      <c r="E8" s="9" t="s">
        <v>14</v>
      </c>
      <c r="F8" s="10">
        <v>100</v>
      </c>
      <c r="P8" s="9">
        <f t="shared" si="0"/>
        <v>100</v>
      </c>
      <c r="R8" s="9">
        <f t="shared" si="1"/>
        <v>5600</v>
      </c>
    </row>
    <row r="9" spans="2:23" s="9" customFormat="1" x14ac:dyDescent="0.25">
      <c r="B9" s="9" t="s">
        <v>18</v>
      </c>
      <c r="C9" s="9">
        <v>56</v>
      </c>
      <c r="D9" s="9">
        <v>262144</v>
      </c>
      <c r="E9" s="9" t="s">
        <v>17</v>
      </c>
      <c r="F9" s="10">
        <v>100</v>
      </c>
      <c r="P9" s="9">
        <f t="shared" si="0"/>
        <v>100</v>
      </c>
      <c r="R9" s="9">
        <f t="shared" si="1"/>
        <v>5600</v>
      </c>
    </row>
    <row r="10" spans="2:23" s="9" customFormat="1" x14ac:dyDescent="0.25">
      <c r="B10" s="9" t="s">
        <v>18</v>
      </c>
      <c r="C10" s="9">
        <v>56</v>
      </c>
      <c r="D10" s="9">
        <v>262144</v>
      </c>
      <c r="E10" s="9" t="s">
        <v>14</v>
      </c>
      <c r="F10" s="10">
        <v>100</v>
      </c>
      <c r="P10" s="9">
        <f t="shared" si="0"/>
        <v>100</v>
      </c>
      <c r="R10" s="9">
        <f t="shared" si="1"/>
        <v>5600</v>
      </c>
    </row>
    <row r="11" spans="2:23" s="9" customFormat="1" x14ac:dyDescent="0.25">
      <c r="B11" s="9" t="s">
        <v>18</v>
      </c>
      <c r="C11" s="9">
        <v>48</v>
      </c>
      <c r="D11" s="9">
        <v>64</v>
      </c>
      <c r="E11" s="9" t="s">
        <v>17</v>
      </c>
      <c r="F11" s="10">
        <v>100</v>
      </c>
      <c r="P11" s="9">
        <f t="shared" si="0"/>
        <v>100</v>
      </c>
      <c r="R11" s="9">
        <f t="shared" si="1"/>
        <v>4800</v>
      </c>
    </row>
    <row r="12" spans="2:23" s="9" customFormat="1" x14ac:dyDescent="0.25">
      <c r="B12" s="9" t="s">
        <v>18</v>
      </c>
      <c r="C12" s="9">
        <v>48</v>
      </c>
      <c r="D12" s="9">
        <v>64</v>
      </c>
      <c r="E12" s="9" t="s">
        <v>14</v>
      </c>
      <c r="F12" s="10">
        <v>100</v>
      </c>
      <c r="P12" s="9">
        <f t="shared" si="0"/>
        <v>100</v>
      </c>
      <c r="R12" s="9">
        <f t="shared" si="1"/>
        <v>4800</v>
      </c>
    </row>
    <row r="13" spans="2:23" s="9" customFormat="1" x14ac:dyDescent="0.25">
      <c r="B13" s="9" t="s">
        <v>18</v>
      </c>
      <c r="C13" s="9">
        <v>48</v>
      </c>
      <c r="D13" s="9">
        <v>4096</v>
      </c>
      <c r="E13" s="9" t="s">
        <v>17</v>
      </c>
      <c r="F13" s="10">
        <v>100</v>
      </c>
      <c r="P13" s="9">
        <f t="shared" si="0"/>
        <v>100</v>
      </c>
      <c r="R13" s="9">
        <f t="shared" si="1"/>
        <v>4800</v>
      </c>
    </row>
    <row r="14" spans="2:23" s="9" customFormat="1" x14ac:dyDescent="0.25">
      <c r="B14" s="9" t="s">
        <v>18</v>
      </c>
      <c r="C14" s="9">
        <v>48</v>
      </c>
      <c r="D14" s="9">
        <v>4096</v>
      </c>
      <c r="E14" s="9" t="s">
        <v>14</v>
      </c>
      <c r="F14" s="10">
        <v>100</v>
      </c>
      <c r="P14" s="9">
        <f t="shared" si="0"/>
        <v>100</v>
      </c>
      <c r="R14" s="9">
        <f t="shared" si="1"/>
        <v>4800</v>
      </c>
    </row>
    <row r="15" spans="2:23" s="9" customFormat="1" x14ac:dyDescent="0.25">
      <c r="B15" s="9" t="s">
        <v>18</v>
      </c>
      <c r="C15" s="9">
        <v>48</v>
      </c>
      <c r="D15" s="9">
        <v>262144</v>
      </c>
      <c r="E15" s="9" t="s">
        <v>17</v>
      </c>
      <c r="F15" s="10">
        <v>100</v>
      </c>
      <c r="P15" s="9">
        <f t="shared" si="0"/>
        <v>100</v>
      </c>
      <c r="R15" s="9">
        <f t="shared" si="1"/>
        <v>4800</v>
      </c>
    </row>
    <row r="16" spans="2:23" s="9" customFormat="1" x14ac:dyDescent="0.25">
      <c r="B16" s="9" t="s">
        <v>18</v>
      </c>
      <c r="C16" s="9">
        <v>48</v>
      </c>
      <c r="D16" s="9">
        <v>262144</v>
      </c>
      <c r="E16" s="9" t="s">
        <v>14</v>
      </c>
      <c r="F16" s="10">
        <v>100</v>
      </c>
      <c r="P16" s="9">
        <f t="shared" si="0"/>
        <v>100</v>
      </c>
      <c r="R16" s="9">
        <f t="shared" si="1"/>
        <v>4800</v>
      </c>
    </row>
    <row r="17" spans="2:18" s="9" customFormat="1" x14ac:dyDescent="0.25">
      <c r="B17" s="9" t="s">
        <v>18</v>
      </c>
      <c r="C17" s="9">
        <v>40</v>
      </c>
      <c r="D17" s="9">
        <v>64</v>
      </c>
      <c r="E17" s="9" t="s">
        <v>17</v>
      </c>
      <c r="F17" s="10">
        <v>100</v>
      </c>
      <c r="P17" s="9">
        <f t="shared" si="0"/>
        <v>100</v>
      </c>
      <c r="R17" s="9">
        <f t="shared" si="1"/>
        <v>4000</v>
      </c>
    </row>
    <row r="18" spans="2:18" s="9" customFormat="1" x14ac:dyDescent="0.25">
      <c r="B18" s="9" t="s">
        <v>18</v>
      </c>
      <c r="C18" s="9">
        <v>40</v>
      </c>
      <c r="D18" s="9">
        <v>64</v>
      </c>
      <c r="E18" s="9" t="s">
        <v>14</v>
      </c>
      <c r="F18" s="10">
        <v>100</v>
      </c>
      <c r="P18" s="9">
        <f t="shared" si="0"/>
        <v>100</v>
      </c>
      <c r="R18" s="9">
        <f t="shared" si="1"/>
        <v>4000</v>
      </c>
    </row>
    <row r="19" spans="2:18" s="9" customFormat="1" x14ac:dyDescent="0.25">
      <c r="B19" s="9" t="s">
        <v>18</v>
      </c>
      <c r="C19" s="9">
        <v>40</v>
      </c>
      <c r="D19" s="9">
        <v>4096</v>
      </c>
      <c r="E19" s="9" t="s">
        <v>17</v>
      </c>
      <c r="F19" s="10">
        <v>100</v>
      </c>
      <c r="P19" s="9">
        <f t="shared" si="0"/>
        <v>100</v>
      </c>
      <c r="R19" s="9">
        <f t="shared" si="1"/>
        <v>4000</v>
      </c>
    </row>
    <row r="20" spans="2:18" s="9" customFormat="1" x14ac:dyDescent="0.25">
      <c r="B20" s="9" t="s">
        <v>18</v>
      </c>
      <c r="C20" s="9">
        <v>40</v>
      </c>
      <c r="D20" s="9">
        <v>4096</v>
      </c>
      <c r="E20" s="9" t="s">
        <v>14</v>
      </c>
      <c r="F20" s="10">
        <v>100</v>
      </c>
      <c r="P20" s="9">
        <f t="shared" si="0"/>
        <v>100</v>
      </c>
      <c r="R20" s="9">
        <f t="shared" si="1"/>
        <v>4000</v>
      </c>
    </row>
    <row r="21" spans="2:18" s="9" customFormat="1" x14ac:dyDescent="0.25">
      <c r="B21" s="9" t="s">
        <v>18</v>
      </c>
      <c r="C21" s="9">
        <v>40</v>
      </c>
      <c r="D21" s="9">
        <v>262144</v>
      </c>
      <c r="E21" s="9" t="s">
        <v>17</v>
      </c>
      <c r="F21" s="10">
        <v>100</v>
      </c>
      <c r="P21" s="9">
        <f t="shared" si="0"/>
        <v>100</v>
      </c>
      <c r="R21" s="9">
        <f t="shared" si="1"/>
        <v>4000</v>
      </c>
    </row>
    <row r="22" spans="2:18" s="9" customFormat="1" x14ac:dyDescent="0.25">
      <c r="B22" s="9" t="s">
        <v>18</v>
      </c>
      <c r="C22" s="9">
        <v>40</v>
      </c>
      <c r="D22" s="9">
        <v>262144</v>
      </c>
      <c r="E22" s="9" t="s">
        <v>14</v>
      </c>
      <c r="F22" s="10">
        <v>100</v>
      </c>
      <c r="P22" s="9">
        <f t="shared" si="0"/>
        <v>100</v>
      </c>
      <c r="R22" s="9">
        <f t="shared" si="1"/>
        <v>4000</v>
      </c>
    </row>
    <row r="23" spans="2:18" s="9" customFormat="1" x14ac:dyDescent="0.25">
      <c r="B23" s="9" t="s">
        <v>18</v>
      </c>
      <c r="C23" s="9">
        <v>32</v>
      </c>
      <c r="D23" s="9">
        <v>64</v>
      </c>
      <c r="E23" s="9" t="s">
        <v>17</v>
      </c>
      <c r="F23" s="10">
        <v>100</v>
      </c>
      <c r="P23" s="9">
        <f t="shared" si="0"/>
        <v>100</v>
      </c>
      <c r="R23" s="9">
        <f t="shared" si="1"/>
        <v>3200</v>
      </c>
    </row>
    <row r="24" spans="2:18" s="9" customFormat="1" x14ac:dyDescent="0.25">
      <c r="B24" s="9" t="s">
        <v>18</v>
      </c>
      <c r="C24" s="9">
        <v>32</v>
      </c>
      <c r="D24" s="9">
        <v>64</v>
      </c>
      <c r="E24" s="9" t="s">
        <v>14</v>
      </c>
      <c r="F24" s="10">
        <v>100</v>
      </c>
      <c r="P24" s="9">
        <f t="shared" si="0"/>
        <v>100</v>
      </c>
      <c r="R24" s="9">
        <f t="shared" si="1"/>
        <v>3200</v>
      </c>
    </row>
    <row r="25" spans="2:18" s="9" customFormat="1" x14ac:dyDescent="0.25">
      <c r="B25" s="9" t="s">
        <v>18</v>
      </c>
      <c r="C25" s="9">
        <v>32</v>
      </c>
      <c r="D25" s="9">
        <v>4096</v>
      </c>
      <c r="E25" s="9" t="s">
        <v>17</v>
      </c>
      <c r="F25" s="10">
        <v>100</v>
      </c>
      <c r="P25" s="9">
        <f t="shared" si="0"/>
        <v>100</v>
      </c>
      <c r="R25" s="9">
        <f t="shared" si="1"/>
        <v>3200</v>
      </c>
    </row>
    <row r="26" spans="2:18" s="9" customFormat="1" x14ac:dyDescent="0.25">
      <c r="B26" s="9" t="s">
        <v>18</v>
      </c>
      <c r="C26" s="9">
        <v>32</v>
      </c>
      <c r="D26" s="9">
        <v>4096</v>
      </c>
      <c r="E26" s="9" t="s">
        <v>14</v>
      </c>
      <c r="F26" s="10">
        <v>100</v>
      </c>
      <c r="P26" s="9">
        <f t="shared" si="0"/>
        <v>100</v>
      </c>
      <c r="R26" s="9">
        <f t="shared" si="1"/>
        <v>3200</v>
      </c>
    </row>
    <row r="27" spans="2:18" s="9" customFormat="1" x14ac:dyDescent="0.25">
      <c r="B27" s="9" t="s">
        <v>18</v>
      </c>
      <c r="C27" s="9">
        <v>32</v>
      </c>
      <c r="D27" s="9">
        <v>262144</v>
      </c>
      <c r="E27" s="9" t="s">
        <v>17</v>
      </c>
      <c r="F27" s="10">
        <v>100</v>
      </c>
      <c r="P27" s="9">
        <f t="shared" si="0"/>
        <v>100</v>
      </c>
      <c r="R27" s="9">
        <f t="shared" si="1"/>
        <v>3200</v>
      </c>
    </row>
    <row r="28" spans="2:18" s="9" customFormat="1" x14ac:dyDescent="0.25">
      <c r="B28" s="9" t="s">
        <v>18</v>
      </c>
      <c r="C28" s="9">
        <v>32</v>
      </c>
      <c r="D28" s="9">
        <v>262144</v>
      </c>
      <c r="E28" s="9" t="s">
        <v>14</v>
      </c>
      <c r="F28" s="10">
        <v>100</v>
      </c>
      <c r="P28" s="9">
        <f t="shared" si="0"/>
        <v>100</v>
      </c>
      <c r="R28" s="9">
        <f t="shared" si="1"/>
        <v>3200</v>
      </c>
    </row>
    <row r="29" spans="2:18" s="9" customFormat="1" x14ac:dyDescent="0.25">
      <c r="B29" s="9" t="s">
        <v>18</v>
      </c>
      <c r="C29" s="9">
        <v>24</v>
      </c>
      <c r="D29" s="9">
        <v>64</v>
      </c>
      <c r="E29" s="9" t="s">
        <v>17</v>
      </c>
      <c r="F29" s="10">
        <v>100</v>
      </c>
      <c r="P29" s="9">
        <f t="shared" si="0"/>
        <v>100</v>
      </c>
      <c r="R29" s="9">
        <f t="shared" si="1"/>
        <v>2400</v>
      </c>
    </row>
    <row r="30" spans="2:18" s="9" customFormat="1" x14ac:dyDescent="0.25">
      <c r="B30" s="9" t="s">
        <v>18</v>
      </c>
      <c r="C30" s="9">
        <v>24</v>
      </c>
      <c r="D30" s="9">
        <v>64</v>
      </c>
      <c r="E30" s="9" t="s">
        <v>14</v>
      </c>
      <c r="F30" s="10">
        <v>100</v>
      </c>
      <c r="P30" s="9">
        <f t="shared" si="0"/>
        <v>100</v>
      </c>
      <c r="R30" s="9">
        <f t="shared" si="1"/>
        <v>2400</v>
      </c>
    </row>
    <row r="31" spans="2:18" s="9" customFormat="1" x14ac:dyDescent="0.25">
      <c r="B31" s="9" t="s">
        <v>18</v>
      </c>
      <c r="C31" s="9">
        <v>24</v>
      </c>
      <c r="D31" s="9">
        <v>4096</v>
      </c>
      <c r="E31" s="9" t="s">
        <v>17</v>
      </c>
      <c r="F31" s="10">
        <v>100</v>
      </c>
      <c r="P31" s="9">
        <f t="shared" si="0"/>
        <v>100</v>
      </c>
      <c r="R31" s="9">
        <f t="shared" si="1"/>
        <v>2400</v>
      </c>
    </row>
    <row r="32" spans="2:18" s="9" customFormat="1" x14ac:dyDescent="0.25">
      <c r="B32" s="9" t="s">
        <v>18</v>
      </c>
      <c r="C32" s="9">
        <v>24</v>
      </c>
      <c r="D32" s="9">
        <v>4096</v>
      </c>
      <c r="E32" s="9" t="s">
        <v>14</v>
      </c>
      <c r="F32" s="10">
        <v>100</v>
      </c>
      <c r="P32" s="9">
        <f t="shared" si="0"/>
        <v>100</v>
      </c>
      <c r="R32" s="9">
        <f t="shared" si="1"/>
        <v>2400</v>
      </c>
    </row>
    <row r="33" spans="2:18" s="9" customFormat="1" x14ac:dyDescent="0.25">
      <c r="B33" s="9" t="s">
        <v>18</v>
      </c>
      <c r="C33" s="9">
        <v>24</v>
      </c>
      <c r="D33" s="9">
        <v>262144</v>
      </c>
      <c r="E33" s="9" t="s">
        <v>17</v>
      </c>
      <c r="F33" s="10">
        <v>100</v>
      </c>
      <c r="P33" s="9">
        <f t="shared" si="0"/>
        <v>100</v>
      </c>
      <c r="R33" s="9">
        <f t="shared" si="1"/>
        <v>2400</v>
      </c>
    </row>
    <row r="34" spans="2:18" s="9" customFormat="1" x14ac:dyDescent="0.25">
      <c r="B34" s="9" t="s">
        <v>18</v>
      </c>
      <c r="C34" s="9">
        <v>24</v>
      </c>
      <c r="D34" s="9">
        <v>262144</v>
      </c>
      <c r="E34" s="9" t="s">
        <v>14</v>
      </c>
      <c r="F34" s="10">
        <v>100</v>
      </c>
      <c r="P34" s="9">
        <f t="shared" si="0"/>
        <v>100</v>
      </c>
      <c r="R34" s="9">
        <f t="shared" si="1"/>
        <v>2400</v>
      </c>
    </row>
    <row r="35" spans="2:18" s="9" customFormat="1" x14ac:dyDescent="0.25">
      <c r="B35" s="9" t="s">
        <v>18</v>
      </c>
      <c r="C35" s="9">
        <v>16</v>
      </c>
      <c r="D35" s="9">
        <v>64</v>
      </c>
      <c r="E35" s="9" t="s">
        <v>17</v>
      </c>
      <c r="F35" s="10">
        <v>100</v>
      </c>
      <c r="P35" s="9">
        <f t="shared" si="0"/>
        <v>100</v>
      </c>
      <c r="R35" s="9">
        <f t="shared" si="1"/>
        <v>1600</v>
      </c>
    </row>
    <row r="36" spans="2:18" s="9" customFormat="1" x14ac:dyDescent="0.25">
      <c r="B36" s="9" t="s">
        <v>18</v>
      </c>
      <c r="C36" s="9">
        <v>16</v>
      </c>
      <c r="D36" s="9">
        <v>64</v>
      </c>
      <c r="E36" s="9" t="s">
        <v>14</v>
      </c>
      <c r="F36" s="10">
        <v>100</v>
      </c>
      <c r="P36" s="9">
        <f t="shared" si="0"/>
        <v>100</v>
      </c>
      <c r="R36" s="9">
        <f t="shared" si="1"/>
        <v>1600</v>
      </c>
    </row>
    <row r="37" spans="2:18" s="9" customFormat="1" x14ac:dyDescent="0.25">
      <c r="B37" s="9" t="s">
        <v>18</v>
      </c>
      <c r="C37" s="9">
        <v>16</v>
      </c>
      <c r="D37" s="9">
        <v>4096</v>
      </c>
      <c r="E37" s="9" t="s">
        <v>17</v>
      </c>
      <c r="F37" s="10">
        <v>100</v>
      </c>
      <c r="P37" s="9">
        <f t="shared" si="0"/>
        <v>100</v>
      </c>
      <c r="R37" s="9">
        <f t="shared" si="1"/>
        <v>1600</v>
      </c>
    </row>
    <row r="38" spans="2:18" s="9" customFormat="1" x14ac:dyDescent="0.25">
      <c r="B38" s="9" t="s">
        <v>18</v>
      </c>
      <c r="C38" s="9">
        <v>16</v>
      </c>
      <c r="D38" s="9">
        <v>4096</v>
      </c>
      <c r="E38" s="9" t="s">
        <v>14</v>
      </c>
      <c r="F38" s="10">
        <v>100</v>
      </c>
      <c r="P38" s="9">
        <f t="shared" si="0"/>
        <v>100</v>
      </c>
      <c r="R38" s="9">
        <f t="shared" si="1"/>
        <v>1600</v>
      </c>
    </row>
    <row r="39" spans="2:18" s="9" customFormat="1" x14ac:dyDescent="0.25">
      <c r="B39" s="9" t="s">
        <v>18</v>
      </c>
      <c r="C39" s="9">
        <v>16</v>
      </c>
      <c r="D39" s="9">
        <v>262144</v>
      </c>
      <c r="E39" s="9" t="s">
        <v>17</v>
      </c>
      <c r="F39" s="10">
        <v>100</v>
      </c>
      <c r="P39" s="9">
        <f t="shared" si="0"/>
        <v>100</v>
      </c>
      <c r="R39" s="9">
        <f t="shared" si="1"/>
        <v>1600</v>
      </c>
    </row>
    <row r="40" spans="2:18" s="9" customFormat="1" x14ac:dyDescent="0.25">
      <c r="B40" s="9" t="s">
        <v>18</v>
      </c>
      <c r="C40" s="9">
        <v>16</v>
      </c>
      <c r="D40" s="9">
        <v>262144</v>
      </c>
      <c r="E40" s="9" t="s">
        <v>14</v>
      </c>
      <c r="F40" s="10">
        <v>100</v>
      </c>
      <c r="P40" s="9">
        <f t="shared" si="0"/>
        <v>100</v>
      </c>
      <c r="R40" s="9">
        <f t="shared" si="1"/>
        <v>1600</v>
      </c>
    </row>
    <row r="41" spans="2:18" s="9" customFormat="1" x14ac:dyDescent="0.25">
      <c r="B41" s="9" t="s">
        <v>18</v>
      </c>
      <c r="C41" s="9">
        <v>8</v>
      </c>
      <c r="D41" s="9">
        <v>64</v>
      </c>
      <c r="E41" s="9" t="s">
        <v>17</v>
      </c>
      <c r="F41" s="10">
        <v>100</v>
      </c>
      <c r="P41" s="9">
        <f t="shared" si="0"/>
        <v>100</v>
      </c>
      <c r="R41" s="9">
        <f t="shared" si="1"/>
        <v>800</v>
      </c>
    </row>
    <row r="42" spans="2:18" s="9" customFormat="1" x14ac:dyDescent="0.25">
      <c r="B42" s="9" t="s">
        <v>18</v>
      </c>
      <c r="C42" s="9">
        <v>8</v>
      </c>
      <c r="D42" s="9">
        <v>64</v>
      </c>
      <c r="E42" s="9" t="s">
        <v>14</v>
      </c>
      <c r="F42" s="10">
        <v>100</v>
      </c>
      <c r="P42" s="9">
        <f t="shared" si="0"/>
        <v>100</v>
      </c>
      <c r="R42" s="9">
        <f t="shared" si="1"/>
        <v>800</v>
      </c>
    </row>
    <row r="43" spans="2:18" s="9" customFormat="1" x14ac:dyDescent="0.25">
      <c r="B43" s="9" t="s">
        <v>18</v>
      </c>
      <c r="C43" s="9">
        <v>8</v>
      </c>
      <c r="D43" s="9">
        <v>4096</v>
      </c>
      <c r="E43" s="9" t="s">
        <v>17</v>
      </c>
      <c r="F43" s="10">
        <v>100</v>
      </c>
      <c r="P43" s="9">
        <f t="shared" si="0"/>
        <v>100</v>
      </c>
      <c r="R43" s="9">
        <f t="shared" si="1"/>
        <v>800</v>
      </c>
    </row>
    <row r="44" spans="2:18" s="9" customFormat="1" x14ac:dyDescent="0.25">
      <c r="B44" s="9" t="s">
        <v>18</v>
      </c>
      <c r="C44" s="9">
        <v>8</v>
      </c>
      <c r="D44" s="9">
        <v>4096</v>
      </c>
      <c r="E44" s="9" t="s">
        <v>14</v>
      </c>
      <c r="F44" s="10">
        <v>100</v>
      </c>
      <c r="P44" s="9">
        <f t="shared" si="0"/>
        <v>100</v>
      </c>
      <c r="R44" s="9">
        <f t="shared" si="1"/>
        <v>800</v>
      </c>
    </row>
    <row r="45" spans="2:18" s="9" customFormat="1" x14ac:dyDescent="0.25">
      <c r="B45" s="9" t="s">
        <v>18</v>
      </c>
      <c r="C45" s="9">
        <v>8</v>
      </c>
      <c r="D45" s="9">
        <v>262144</v>
      </c>
      <c r="E45" s="9" t="s">
        <v>17</v>
      </c>
      <c r="F45" s="10">
        <v>100</v>
      </c>
      <c r="P45" s="9">
        <f t="shared" si="0"/>
        <v>100</v>
      </c>
      <c r="R45" s="9">
        <f t="shared" si="1"/>
        <v>800</v>
      </c>
    </row>
    <row r="46" spans="2:18" s="9" customFormat="1" x14ac:dyDescent="0.25">
      <c r="B46" s="9" t="s">
        <v>18</v>
      </c>
      <c r="C46" s="9">
        <v>8</v>
      </c>
      <c r="D46" s="9">
        <v>262144</v>
      </c>
      <c r="E46" s="9" t="s">
        <v>14</v>
      </c>
      <c r="F46" s="10">
        <v>100</v>
      </c>
      <c r="P46" s="9">
        <f t="shared" si="0"/>
        <v>100</v>
      </c>
      <c r="R46" s="9">
        <f t="shared" si="1"/>
        <v>800</v>
      </c>
    </row>
    <row r="47" spans="2:18" s="9" customFormat="1" x14ac:dyDescent="0.25">
      <c r="B47" s="9" t="s">
        <v>18</v>
      </c>
      <c r="C47" s="9">
        <v>4</v>
      </c>
      <c r="D47" s="9">
        <v>64</v>
      </c>
      <c r="E47" s="9" t="s">
        <v>17</v>
      </c>
      <c r="F47" s="10">
        <v>100</v>
      </c>
      <c r="P47" s="9">
        <f t="shared" si="0"/>
        <v>100</v>
      </c>
      <c r="R47" s="9">
        <f t="shared" si="1"/>
        <v>400</v>
      </c>
    </row>
    <row r="48" spans="2:18" s="9" customFormat="1" x14ac:dyDescent="0.25">
      <c r="B48" s="9" t="s">
        <v>18</v>
      </c>
      <c r="C48" s="9">
        <v>4</v>
      </c>
      <c r="D48" s="9">
        <v>64</v>
      </c>
      <c r="E48" s="9" t="s">
        <v>14</v>
      </c>
      <c r="F48" s="10">
        <v>100</v>
      </c>
      <c r="P48" s="9">
        <f t="shared" si="0"/>
        <v>100</v>
      </c>
      <c r="R48" s="9">
        <f t="shared" si="1"/>
        <v>400</v>
      </c>
    </row>
    <row r="49" spans="2:18" s="9" customFormat="1" x14ac:dyDescent="0.25">
      <c r="B49" s="9" t="s">
        <v>18</v>
      </c>
      <c r="C49" s="9">
        <v>4</v>
      </c>
      <c r="D49" s="9">
        <v>4096</v>
      </c>
      <c r="E49" s="9" t="s">
        <v>17</v>
      </c>
      <c r="F49" s="10">
        <v>100</v>
      </c>
      <c r="P49" s="9">
        <f t="shared" si="0"/>
        <v>100</v>
      </c>
      <c r="R49" s="9">
        <f t="shared" si="1"/>
        <v>400</v>
      </c>
    </row>
    <row r="50" spans="2:18" s="9" customFormat="1" x14ac:dyDescent="0.25">
      <c r="B50" s="9" t="s">
        <v>18</v>
      </c>
      <c r="C50" s="9">
        <v>4</v>
      </c>
      <c r="D50" s="9">
        <v>4096</v>
      </c>
      <c r="E50" s="9" t="s">
        <v>14</v>
      </c>
      <c r="F50" s="10">
        <v>100</v>
      </c>
      <c r="P50" s="9">
        <f t="shared" si="0"/>
        <v>100</v>
      </c>
      <c r="R50" s="9">
        <f t="shared" si="1"/>
        <v>400</v>
      </c>
    </row>
    <row r="51" spans="2:18" s="9" customFormat="1" x14ac:dyDescent="0.25">
      <c r="B51" s="9" t="s">
        <v>18</v>
      </c>
      <c r="C51" s="9">
        <v>4</v>
      </c>
      <c r="D51" s="9">
        <v>262144</v>
      </c>
      <c r="E51" s="9" t="s">
        <v>17</v>
      </c>
      <c r="F51" s="10">
        <v>100</v>
      </c>
      <c r="P51" s="9">
        <f t="shared" si="0"/>
        <v>100</v>
      </c>
      <c r="R51" s="9">
        <f t="shared" si="1"/>
        <v>400</v>
      </c>
    </row>
    <row r="52" spans="2:18" s="9" customFormat="1" ht="15.75" thickBot="1" x14ac:dyDescent="0.3">
      <c r="B52" s="9" t="s">
        <v>18</v>
      </c>
      <c r="C52" s="9">
        <v>4</v>
      </c>
      <c r="D52" s="9">
        <v>262144</v>
      </c>
      <c r="E52" s="9" t="s">
        <v>14</v>
      </c>
      <c r="F52" s="10">
        <v>100</v>
      </c>
      <c r="P52" s="9">
        <f t="shared" si="0"/>
        <v>100</v>
      </c>
      <c r="R52" s="9">
        <f t="shared" si="1"/>
        <v>400</v>
      </c>
    </row>
    <row r="53" spans="2:18" s="12" customFormat="1" ht="15.75" thickTop="1" x14ac:dyDescent="0.25">
      <c r="B53" s="12" t="s">
        <v>19</v>
      </c>
      <c r="C53" s="12">
        <v>56</v>
      </c>
      <c r="D53" s="12">
        <v>64</v>
      </c>
      <c r="E53" s="12" t="s">
        <v>17</v>
      </c>
      <c r="F53" s="13">
        <v>100</v>
      </c>
      <c r="P53" s="12">
        <f t="shared" si="0"/>
        <v>100</v>
      </c>
      <c r="R53" s="12">
        <f t="shared" si="1"/>
        <v>5600</v>
      </c>
    </row>
    <row r="54" spans="2:18" s="9" customFormat="1" x14ac:dyDescent="0.25">
      <c r="B54" s="9" t="s">
        <v>19</v>
      </c>
      <c r="C54" s="9">
        <v>56</v>
      </c>
      <c r="D54" s="9">
        <v>64</v>
      </c>
      <c r="E54" s="9" t="s">
        <v>14</v>
      </c>
      <c r="F54" s="10">
        <v>100</v>
      </c>
      <c r="P54" s="9">
        <f t="shared" si="0"/>
        <v>100</v>
      </c>
      <c r="R54" s="9">
        <f t="shared" si="1"/>
        <v>5600</v>
      </c>
    </row>
    <row r="55" spans="2:18" s="9" customFormat="1" x14ac:dyDescent="0.25">
      <c r="B55" s="9" t="s">
        <v>19</v>
      </c>
      <c r="C55" s="9">
        <v>56</v>
      </c>
      <c r="D55" s="9">
        <v>4096</v>
      </c>
      <c r="E55" s="9" t="s">
        <v>17</v>
      </c>
      <c r="F55" s="10">
        <v>100</v>
      </c>
      <c r="P55" s="9">
        <f t="shared" si="0"/>
        <v>100</v>
      </c>
      <c r="R55" s="9">
        <f t="shared" si="1"/>
        <v>5600</v>
      </c>
    </row>
    <row r="56" spans="2:18" s="9" customFormat="1" x14ac:dyDescent="0.25">
      <c r="B56" s="9" t="s">
        <v>19</v>
      </c>
      <c r="C56" s="9">
        <v>56</v>
      </c>
      <c r="D56" s="9">
        <v>4096</v>
      </c>
      <c r="E56" s="9" t="s">
        <v>14</v>
      </c>
      <c r="F56" s="10">
        <v>100</v>
      </c>
      <c r="P56" s="9">
        <f t="shared" si="0"/>
        <v>100</v>
      </c>
      <c r="R56" s="9">
        <f t="shared" si="1"/>
        <v>5600</v>
      </c>
    </row>
    <row r="57" spans="2:18" s="9" customFormat="1" x14ac:dyDescent="0.25">
      <c r="B57" s="9" t="s">
        <v>19</v>
      </c>
      <c r="C57" s="9">
        <v>56</v>
      </c>
      <c r="D57" s="9">
        <v>262144</v>
      </c>
      <c r="E57" s="9" t="s">
        <v>17</v>
      </c>
      <c r="F57" s="10">
        <v>100</v>
      </c>
      <c r="P57" s="9">
        <f t="shared" si="0"/>
        <v>100</v>
      </c>
      <c r="R57" s="9">
        <f t="shared" si="1"/>
        <v>5600</v>
      </c>
    </row>
    <row r="58" spans="2:18" s="9" customFormat="1" x14ac:dyDescent="0.25">
      <c r="B58" s="9" t="s">
        <v>19</v>
      </c>
      <c r="C58" s="9">
        <v>56</v>
      </c>
      <c r="D58" s="9">
        <v>262144</v>
      </c>
      <c r="E58" s="9" t="s">
        <v>14</v>
      </c>
      <c r="F58" s="10">
        <v>100</v>
      </c>
      <c r="P58" s="9">
        <f t="shared" si="0"/>
        <v>100</v>
      </c>
      <c r="R58" s="9">
        <f t="shared" si="1"/>
        <v>5600</v>
      </c>
    </row>
    <row r="59" spans="2:18" s="9" customFormat="1" x14ac:dyDescent="0.25">
      <c r="B59" s="9" t="s">
        <v>19</v>
      </c>
      <c r="C59" s="9">
        <v>48</v>
      </c>
      <c r="D59" s="9">
        <v>64</v>
      </c>
      <c r="E59" s="9" t="s">
        <v>17</v>
      </c>
      <c r="F59" s="10">
        <v>100</v>
      </c>
      <c r="P59" s="9">
        <f t="shared" si="0"/>
        <v>100</v>
      </c>
      <c r="R59" s="9">
        <f t="shared" si="1"/>
        <v>4800</v>
      </c>
    </row>
    <row r="60" spans="2:18" s="9" customFormat="1" x14ac:dyDescent="0.25">
      <c r="B60" s="9" t="s">
        <v>19</v>
      </c>
      <c r="C60" s="9">
        <v>48</v>
      </c>
      <c r="D60" s="9">
        <v>64</v>
      </c>
      <c r="E60" s="9" t="s">
        <v>14</v>
      </c>
      <c r="F60" s="10">
        <v>100</v>
      </c>
      <c r="P60" s="9">
        <f t="shared" si="0"/>
        <v>100</v>
      </c>
      <c r="R60" s="9">
        <f t="shared" si="1"/>
        <v>4800</v>
      </c>
    </row>
    <row r="61" spans="2:18" s="9" customFormat="1" x14ac:dyDescent="0.25">
      <c r="B61" s="9" t="s">
        <v>19</v>
      </c>
      <c r="C61" s="9">
        <v>48</v>
      </c>
      <c r="D61" s="9">
        <v>4096</v>
      </c>
      <c r="E61" s="9" t="s">
        <v>17</v>
      </c>
      <c r="F61" s="10">
        <v>100</v>
      </c>
      <c r="P61" s="9">
        <f t="shared" si="0"/>
        <v>100</v>
      </c>
      <c r="R61" s="9">
        <f t="shared" si="1"/>
        <v>4800</v>
      </c>
    </row>
    <row r="62" spans="2:18" s="9" customFormat="1" x14ac:dyDescent="0.25">
      <c r="B62" s="9" t="s">
        <v>19</v>
      </c>
      <c r="C62" s="9">
        <v>48</v>
      </c>
      <c r="D62" s="9">
        <v>4096</v>
      </c>
      <c r="E62" s="9" t="s">
        <v>14</v>
      </c>
      <c r="F62" s="10">
        <v>100</v>
      </c>
      <c r="P62" s="9">
        <f t="shared" si="0"/>
        <v>100</v>
      </c>
      <c r="R62" s="9">
        <f t="shared" si="1"/>
        <v>4800</v>
      </c>
    </row>
    <row r="63" spans="2:18" s="9" customFormat="1" x14ac:dyDescent="0.25">
      <c r="B63" s="9" t="s">
        <v>19</v>
      </c>
      <c r="C63" s="9">
        <v>48</v>
      </c>
      <c r="D63" s="9">
        <v>262144</v>
      </c>
      <c r="E63" s="9" t="s">
        <v>17</v>
      </c>
      <c r="F63" s="10">
        <v>100</v>
      </c>
      <c r="P63" s="9">
        <f t="shared" si="0"/>
        <v>100</v>
      </c>
      <c r="R63" s="9">
        <f t="shared" si="1"/>
        <v>4800</v>
      </c>
    </row>
    <row r="64" spans="2:18" s="9" customFormat="1" x14ac:dyDescent="0.25">
      <c r="B64" s="9" t="s">
        <v>19</v>
      </c>
      <c r="C64" s="9">
        <v>48</v>
      </c>
      <c r="D64" s="9">
        <v>262144</v>
      </c>
      <c r="E64" s="9" t="s">
        <v>14</v>
      </c>
      <c r="F64" s="10">
        <v>100</v>
      </c>
      <c r="P64" s="9">
        <f t="shared" si="0"/>
        <v>100</v>
      </c>
      <c r="R64" s="9">
        <f t="shared" si="1"/>
        <v>4800</v>
      </c>
    </row>
    <row r="65" spans="2:18" s="9" customFormat="1" x14ac:dyDescent="0.25">
      <c r="B65" s="9" t="s">
        <v>19</v>
      </c>
      <c r="C65" s="9">
        <v>40</v>
      </c>
      <c r="D65" s="9">
        <v>64</v>
      </c>
      <c r="E65" s="9" t="s">
        <v>17</v>
      </c>
      <c r="F65" s="10">
        <v>100</v>
      </c>
      <c r="P65" s="9">
        <f t="shared" si="0"/>
        <v>100</v>
      </c>
      <c r="R65" s="9">
        <f t="shared" si="1"/>
        <v>4000</v>
      </c>
    </row>
    <row r="66" spans="2:18" s="9" customFormat="1" x14ac:dyDescent="0.25">
      <c r="B66" s="9" t="s">
        <v>19</v>
      </c>
      <c r="C66" s="9">
        <v>40</v>
      </c>
      <c r="D66" s="9">
        <v>64</v>
      </c>
      <c r="E66" s="9" t="s">
        <v>14</v>
      </c>
      <c r="F66" s="10">
        <v>100</v>
      </c>
      <c r="P66" s="9">
        <f t="shared" si="0"/>
        <v>100</v>
      </c>
      <c r="R66" s="9">
        <f t="shared" si="1"/>
        <v>4000</v>
      </c>
    </row>
    <row r="67" spans="2:18" s="9" customFormat="1" x14ac:dyDescent="0.25">
      <c r="B67" s="9" t="s">
        <v>19</v>
      </c>
      <c r="C67" s="9">
        <v>40</v>
      </c>
      <c r="D67" s="9">
        <v>4096</v>
      </c>
      <c r="E67" s="9" t="s">
        <v>17</v>
      </c>
      <c r="F67" s="10">
        <v>100</v>
      </c>
      <c r="P67" s="9">
        <f t="shared" si="0"/>
        <v>100</v>
      </c>
      <c r="R67" s="9">
        <f t="shared" si="1"/>
        <v>4000</v>
      </c>
    </row>
    <row r="68" spans="2:18" s="9" customFormat="1" x14ac:dyDescent="0.25">
      <c r="B68" s="9" t="s">
        <v>19</v>
      </c>
      <c r="C68" s="9">
        <v>40</v>
      </c>
      <c r="D68" s="9">
        <v>4096</v>
      </c>
      <c r="E68" s="9" t="s">
        <v>14</v>
      </c>
      <c r="F68" s="10">
        <v>100</v>
      </c>
      <c r="P68" s="9">
        <f t="shared" si="0"/>
        <v>100</v>
      </c>
      <c r="R68" s="9">
        <f t="shared" si="1"/>
        <v>4000</v>
      </c>
    </row>
    <row r="69" spans="2:18" s="9" customFormat="1" x14ac:dyDescent="0.25">
      <c r="B69" s="9" t="s">
        <v>19</v>
      </c>
      <c r="C69" s="9">
        <v>40</v>
      </c>
      <c r="D69" s="9">
        <v>262144</v>
      </c>
      <c r="E69" s="9" t="s">
        <v>17</v>
      </c>
      <c r="F69" s="10">
        <v>100</v>
      </c>
      <c r="P69" s="9">
        <f t="shared" si="0"/>
        <v>100</v>
      </c>
      <c r="R69" s="9">
        <f t="shared" si="1"/>
        <v>4000</v>
      </c>
    </row>
    <row r="70" spans="2:18" s="9" customFormat="1" x14ac:dyDescent="0.25">
      <c r="B70" s="9" t="s">
        <v>19</v>
      </c>
      <c r="C70" s="9">
        <v>40</v>
      </c>
      <c r="D70" s="9">
        <v>262144</v>
      </c>
      <c r="E70" s="9" t="s">
        <v>14</v>
      </c>
      <c r="F70" s="10">
        <v>100</v>
      </c>
      <c r="P70" s="9">
        <f t="shared" ref="P70:P133" si="2">100-O70</f>
        <v>100</v>
      </c>
      <c r="R70" s="9">
        <f t="shared" ref="R70:R133" si="3">C70*100-Q70</f>
        <v>4000</v>
      </c>
    </row>
    <row r="71" spans="2:18" s="9" customFormat="1" x14ac:dyDescent="0.25">
      <c r="B71" s="9" t="s">
        <v>19</v>
      </c>
      <c r="C71" s="9">
        <v>32</v>
      </c>
      <c r="D71" s="9">
        <v>64</v>
      </c>
      <c r="E71" s="9" t="s">
        <v>17</v>
      </c>
      <c r="F71" s="10">
        <v>100</v>
      </c>
      <c r="P71" s="9">
        <f t="shared" si="2"/>
        <v>100</v>
      </c>
      <c r="R71" s="9">
        <f t="shared" si="3"/>
        <v>3200</v>
      </c>
    </row>
    <row r="72" spans="2:18" s="9" customFormat="1" x14ac:dyDescent="0.25">
      <c r="B72" s="9" t="s">
        <v>19</v>
      </c>
      <c r="C72" s="9">
        <v>32</v>
      </c>
      <c r="D72" s="9">
        <v>64</v>
      </c>
      <c r="E72" s="9" t="s">
        <v>14</v>
      </c>
      <c r="F72" s="10">
        <v>100</v>
      </c>
      <c r="P72" s="9">
        <f t="shared" si="2"/>
        <v>100</v>
      </c>
      <c r="R72" s="9">
        <f t="shared" si="3"/>
        <v>3200</v>
      </c>
    </row>
    <row r="73" spans="2:18" s="9" customFormat="1" x14ac:dyDescent="0.25">
      <c r="B73" s="9" t="s">
        <v>19</v>
      </c>
      <c r="C73" s="9">
        <v>32</v>
      </c>
      <c r="D73" s="9">
        <v>4096</v>
      </c>
      <c r="E73" s="9" t="s">
        <v>17</v>
      </c>
      <c r="F73" s="10">
        <v>100</v>
      </c>
      <c r="P73" s="9">
        <f t="shared" si="2"/>
        <v>100</v>
      </c>
      <c r="R73" s="9">
        <f t="shared" si="3"/>
        <v>3200</v>
      </c>
    </row>
    <row r="74" spans="2:18" s="9" customFormat="1" x14ac:dyDescent="0.25">
      <c r="B74" s="9" t="s">
        <v>19</v>
      </c>
      <c r="C74" s="9">
        <v>32</v>
      </c>
      <c r="D74" s="9">
        <v>4096</v>
      </c>
      <c r="E74" s="9" t="s">
        <v>14</v>
      </c>
      <c r="F74" s="10">
        <v>100</v>
      </c>
      <c r="P74" s="9">
        <f t="shared" si="2"/>
        <v>100</v>
      </c>
      <c r="R74" s="9">
        <f t="shared" si="3"/>
        <v>3200</v>
      </c>
    </row>
    <row r="75" spans="2:18" s="9" customFormat="1" x14ac:dyDescent="0.25">
      <c r="B75" s="9" t="s">
        <v>19</v>
      </c>
      <c r="C75" s="9">
        <v>32</v>
      </c>
      <c r="D75" s="9">
        <v>262144</v>
      </c>
      <c r="E75" s="9" t="s">
        <v>17</v>
      </c>
      <c r="F75" s="10">
        <v>100</v>
      </c>
      <c r="P75" s="9">
        <f t="shared" si="2"/>
        <v>100</v>
      </c>
      <c r="R75" s="9">
        <f t="shared" si="3"/>
        <v>3200</v>
      </c>
    </row>
    <row r="76" spans="2:18" s="9" customFormat="1" x14ac:dyDescent="0.25">
      <c r="B76" s="9" t="s">
        <v>19</v>
      </c>
      <c r="C76" s="9">
        <v>32</v>
      </c>
      <c r="D76" s="9">
        <v>262144</v>
      </c>
      <c r="E76" s="9" t="s">
        <v>14</v>
      </c>
      <c r="F76" s="10">
        <v>100</v>
      </c>
      <c r="P76" s="9">
        <f t="shared" si="2"/>
        <v>100</v>
      </c>
      <c r="R76" s="9">
        <f t="shared" si="3"/>
        <v>3200</v>
      </c>
    </row>
    <row r="77" spans="2:18" s="9" customFormat="1" x14ac:dyDescent="0.25">
      <c r="B77" s="9" t="s">
        <v>19</v>
      </c>
      <c r="C77" s="9">
        <v>24</v>
      </c>
      <c r="D77" s="9">
        <v>64</v>
      </c>
      <c r="E77" s="9" t="s">
        <v>17</v>
      </c>
      <c r="F77" s="10">
        <v>100</v>
      </c>
      <c r="P77" s="9">
        <f t="shared" si="2"/>
        <v>100</v>
      </c>
      <c r="R77" s="9">
        <f t="shared" si="3"/>
        <v>2400</v>
      </c>
    </row>
    <row r="78" spans="2:18" s="9" customFormat="1" x14ac:dyDescent="0.25">
      <c r="B78" s="9" t="s">
        <v>19</v>
      </c>
      <c r="C78" s="9">
        <v>24</v>
      </c>
      <c r="D78" s="9">
        <v>64</v>
      </c>
      <c r="E78" s="9" t="s">
        <v>14</v>
      </c>
      <c r="F78" s="10">
        <v>100</v>
      </c>
      <c r="P78" s="9">
        <f t="shared" si="2"/>
        <v>100</v>
      </c>
      <c r="R78" s="9">
        <f t="shared" si="3"/>
        <v>2400</v>
      </c>
    </row>
    <row r="79" spans="2:18" s="9" customFormat="1" x14ac:dyDescent="0.25">
      <c r="B79" s="9" t="s">
        <v>19</v>
      </c>
      <c r="C79" s="9">
        <v>24</v>
      </c>
      <c r="D79" s="9">
        <v>4096</v>
      </c>
      <c r="E79" s="9" t="s">
        <v>17</v>
      </c>
      <c r="F79" s="10">
        <v>100</v>
      </c>
      <c r="P79" s="9">
        <f t="shared" si="2"/>
        <v>100</v>
      </c>
      <c r="R79" s="9">
        <f t="shared" si="3"/>
        <v>2400</v>
      </c>
    </row>
    <row r="80" spans="2:18" s="9" customFormat="1" x14ac:dyDescent="0.25">
      <c r="B80" s="9" t="s">
        <v>19</v>
      </c>
      <c r="C80" s="9">
        <v>24</v>
      </c>
      <c r="D80" s="9">
        <v>4096</v>
      </c>
      <c r="E80" s="9" t="s">
        <v>14</v>
      </c>
      <c r="F80" s="10">
        <v>100</v>
      </c>
      <c r="P80" s="9">
        <f t="shared" si="2"/>
        <v>100</v>
      </c>
      <c r="R80" s="9">
        <f t="shared" si="3"/>
        <v>2400</v>
      </c>
    </row>
    <row r="81" spans="2:18" s="9" customFormat="1" x14ac:dyDescent="0.25">
      <c r="B81" s="9" t="s">
        <v>19</v>
      </c>
      <c r="C81" s="9">
        <v>24</v>
      </c>
      <c r="D81" s="9">
        <v>262144</v>
      </c>
      <c r="E81" s="9" t="s">
        <v>17</v>
      </c>
      <c r="F81" s="10">
        <v>100</v>
      </c>
      <c r="P81" s="9">
        <f t="shared" si="2"/>
        <v>100</v>
      </c>
      <c r="R81" s="9">
        <f t="shared" si="3"/>
        <v>2400</v>
      </c>
    </row>
    <row r="82" spans="2:18" s="9" customFormat="1" x14ac:dyDescent="0.25">
      <c r="B82" s="9" t="s">
        <v>19</v>
      </c>
      <c r="C82" s="9">
        <v>24</v>
      </c>
      <c r="D82" s="9">
        <v>262144</v>
      </c>
      <c r="E82" s="9" t="s">
        <v>14</v>
      </c>
      <c r="F82" s="10">
        <v>100</v>
      </c>
      <c r="P82" s="9">
        <f t="shared" si="2"/>
        <v>100</v>
      </c>
      <c r="R82" s="9">
        <f t="shared" si="3"/>
        <v>2400</v>
      </c>
    </row>
    <row r="83" spans="2:18" s="9" customFormat="1" x14ac:dyDescent="0.25">
      <c r="B83" s="9" t="s">
        <v>19</v>
      </c>
      <c r="C83" s="9">
        <v>16</v>
      </c>
      <c r="D83" s="9">
        <v>64</v>
      </c>
      <c r="E83" s="9" t="s">
        <v>17</v>
      </c>
      <c r="F83" s="10">
        <v>100</v>
      </c>
      <c r="P83" s="9">
        <f t="shared" si="2"/>
        <v>100</v>
      </c>
      <c r="R83" s="9">
        <f t="shared" si="3"/>
        <v>1600</v>
      </c>
    </row>
    <row r="84" spans="2:18" s="9" customFormat="1" x14ac:dyDescent="0.25">
      <c r="B84" s="9" t="s">
        <v>19</v>
      </c>
      <c r="C84" s="9">
        <v>16</v>
      </c>
      <c r="D84" s="9">
        <v>64</v>
      </c>
      <c r="E84" s="9" t="s">
        <v>14</v>
      </c>
      <c r="F84" s="10">
        <v>100</v>
      </c>
      <c r="P84" s="9">
        <f t="shared" si="2"/>
        <v>100</v>
      </c>
      <c r="R84" s="9">
        <f t="shared" si="3"/>
        <v>1600</v>
      </c>
    </row>
    <row r="85" spans="2:18" s="9" customFormat="1" x14ac:dyDescent="0.25">
      <c r="B85" s="9" t="s">
        <v>19</v>
      </c>
      <c r="C85" s="9">
        <v>16</v>
      </c>
      <c r="D85" s="9">
        <v>4096</v>
      </c>
      <c r="E85" s="9" t="s">
        <v>17</v>
      </c>
      <c r="F85" s="10">
        <v>100</v>
      </c>
      <c r="P85" s="9">
        <f t="shared" si="2"/>
        <v>100</v>
      </c>
      <c r="R85" s="9">
        <f t="shared" si="3"/>
        <v>1600</v>
      </c>
    </row>
    <row r="86" spans="2:18" s="9" customFormat="1" x14ac:dyDescent="0.25">
      <c r="B86" s="9" t="s">
        <v>19</v>
      </c>
      <c r="C86" s="9">
        <v>16</v>
      </c>
      <c r="D86" s="9">
        <v>4096</v>
      </c>
      <c r="E86" s="9" t="s">
        <v>14</v>
      </c>
      <c r="F86" s="10">
        <v>100</v>
      </c>
      <c r="P86" s="9">
        <f t="shared" si="2"/>
        <v>100</v>
      </c>
      <c r="R86" s="9">
        <f t="shared" si="3"/>
        <v>1600</v>
      </c>
    </row>
    <row r="87" spans="2:18" s="9" customFormat="1" x14ac:dyDescent="0.25">
      <c r="B87" s="9" t="s">
        <v>19</v>
      </c>
      <c r="C87" s="9">
        <v>16</v>
      </c>
      <c r="D87" s="9">
        <v>262144</v>
      </c>
      <c r="E87" s="9" t="s">
        <v>17</v>
      </c>
      <c r="F87" s="10">
        <v>100</v>
      </c>
      <c r="P87" s="9">
        <f t="shared" si="2"/>
        <v>100</v>
      </c>
      <c r="R87" s="9">
        <f t="shared" si="3"/>
        <v>1600</v>
      </c>
    </row>
    <row r="88" spans="2:18" s="9" customFormat="1" x14ac:dyDescent="0.25">
      <c r="B88" s="9" t="s">
        <v>19</v>
      </c>
      <c r="C88" s="9">
        <v>16</v>
      </c>
      <c r="D88" s="9">
        <v>262144</v>
      </c>
      <c r="E88" s="9" t="s">
        <v>14</v>
      </c>
      <c r="F88" s="10">
        <v>100</v>
      </c>
      <c r="P88" s="9">
        <f t="shared" si="2"/>
        <v>100</v>
      </c>
      <c r="R88" s="9">
        <f t="shared" si="3"/>
        <v>1600</v>
      </c>
    </row>
    <row r="89" spans="2:18" s="9" customFormat="1" x14ac:dyDescent="0.25">
      <c r="B89" s="9" t="s">
        <v>19</v>
      </c>
      <c r="C89" s="9">
        <v>8</v>
      </c>
      <c r="D89" s="9">
        <v>64</v>
      </c>
      <c r="E89" s="9" t="s">
        <v>17</v>
      </c>
      <c r="F89" s="10">
        <v>100</v>
      </c>
      <c r="P89" s="9">
        <f t="shared" si="2"/>
        <v>100</v>
      </c>
      <c r="R89" s="9">
        <f t="shared" si="3"/>
        <v>800</v>
      </c>
    </row>
    <row r="90" spans="2:18" s="9" customFormat="1" x14ac:dyDescent="0.25">
      <c r="B90" s="9" t="s">
        <v>19</v>
      </c>
      <c r="C90" s="9">
        <v>8</v>
      </c>
      <c r="D90" s="9">
        <v>64</v>
      </c>
      <c r="E90" s="9" t="s">
        <v>14</v>
      </c>
      <c r="F90" s="10">
        <v>100</v>
      </c>
      <c r="P90" s="9">
        <f t="shared" si="2"/>
        <v>100</v>
      </c>
      <c r="R90" s="9">
        <f t="shared" si="3"/>
        <v>800</v>
      </c>
    </row>
    <row r="91" spans="2:18" s="9" customFormat="1" x14ac:dyDescent="0.25">
      <c r="B91" s="9" t="s">
        <v>19</v>
      </c>
      <c r="C91" s="9">
        <v>8</v>
      </c>
      <c r="D91" s="9">
        <v>4096</v>
      </c>
      <c r="E91" s="9" t="s">
        <v>17</v>
      </c>
      <c r="F91" s="10">
        <v>100</v>
      </c>
      <c r="P91" s="9">
        <f t="shared" si="2"/>
        <v>100</v>
      </c>
      <c r="R91" s="9">
        <f t="shared" si="3"/>
        <v>800</v>
      </c>
    </row>
    <row r="92" spans="2:18" s="9" customFormat="1" x14ac:dyDescent="0.25">
      <c r="B92" s="9" t="s">
        <v>19</v>
      </c>
      <c r="C92" s="9">
        <v>8</v>
      </c>
      <c r="D92" s="9">
        <v>4096</v>
      </c>
      <c r="E92" s="9" t="s">
        <v>14</v>
      </c>
      <c r="F92" s="10">
        <v>100</v>
      </c>
      <c r="P92" s="9">
        <f t="shared" si="2"/>
        <v>100</v>
      </c>
      <c r="R92" s="9">
        <f t="shared" si="3"/>
        <v>800</v>
      </c>
    </row>
    <row r="93" spans="2:18" s="9" customFormat="1" x14ac:dyDescent="0.25">
      <c r="B93" s="9" t="s">
        <v>19</v>
      </c>
      <c r="C93" s="9">
        <v>8</v>
      </c>
      <c r="D93" s="9">
        <v>262144</v>
      </c>
      <c r="E93" s="9" t="s">
        <v>17</v>
      </c>
      <c r="F93" s="10">
        <v>100</v>
      </c>
      <c r="P93" s="9">
        <f t="shared" si="2"/>
        <v>100</v>
      </c>
      <c r="R93" s="9">
        <f t="shared" si="3"/>
        <v>800</v>
      </c>
    </row>
    <row r="94" spans="2:18" s="9" customFormat="1" x14ac:dyDescent="0.25">
      <c r="B94" s="9" t="s">
        <v>19</v>
      </c>
      <c r="C94" s="9">
        <v>8</v>
      </c>
      <c r="D94" s="9">
        <v>262144</v>
      </c>
      <c r="E94" s="9" t="s">
        <v>14</v>
      </c>
      <c r="F94" s="10">
        <v>100</v>
      </c>
      <c r="P94" s="9">
        <f t="shared" si="2"/>
        <v>100</v>
      </c>
      <c r="R94" s="9">
        <f t="shared" si="3"/>
        <v>800</v>
      </c>
    </row>
    <row r="95" spans="2:18" s="9" customFormat="1" x14ac:dyDescent="0.25">
      <c r="B95" s="9" t="s">
        <v>19</v>
      </c>
      <c r="C95" s="9">
        <v>4</v>
      </c>
      <c r="D95" s="9">
        <v>64</v>
      </c>
      <c r="E95" s="9" t="s">
        <v>17</v>
      </c>
      <c r="F95" s="10">
        <v>100</v>
      </c>
      <c r="P95" s="9">
        <f t="shared" si="2"/>
        <v>100</v>
      </c>
      <c r="R95" s="9">
        <f t="shared" si="3"/>
        <v>400</v>
      </c>
    </row>
    <row r="96" spans="2:18" s="9" customFormat="1" x14ac:dyDescent="0.25">
      <c r="B96" s="9" t="s">
        <v>19</v>
      </c>
      <c r="C96" s="9">
        <v>4</v>
      </c>
      <c r="D96" s="9">
        <v>64</v>
      </c>
      <c r="E96" s="9" t="s">
        <v>14</v>
      </c>
      <c r="F96" s="10">
        <v>100</v>
      </c>
      <c r="P96" s="9">
        <f t="shared" si="2"/>
        <v>100</v>
      </c>
      <c r="R96" s="9">
        <f t="shared" si="3"/>
        <v>400</v>
      </c>
    </row>
    <row r="97" spans="2:18" s="9" customFormat="1" x14ac:dyDescent="0.25">
      <c r="B97" s="9" t="s">
        <v>19</v>
      </c>
      <c r="C97" s="9">
        <v>4</v>
      </c>
      <c r="D97" s="9">
        <v>4096</v>
      </c>
      <c r="E97" s="9" t="s">
        <v>17</v>
      </c>
      <c r="F97" s="10">
        <v>100</v>
      </c>
      <c r="P97" s="9">
        <f t="shared" si="2"/>
        <v>100</v>
      </c>
      <c r="R97" s="9">
        <f t="shared" si="3"/>
        <v>400</v>
      </c>
    </row>
    <row r="98" spans="2:18" s="9" customFormat="1" x14ac:dyDescent="0.25">
      <c r="B98" s="9" t="s">
        <v>19</v>
      </c>
      <c r="C98" s="9">
        <v>4</v>
      </c>
      <c r="D98" s="9">
        <v>4096</v>
      </c>
      <c r="E98" s="9" t="s">
        <v>14</v>
      </c>
      <c r="F98" s="10">
        <v>100</v>
      </c>
      <c r="P98" s="9">
        <f t="shared" si="2"/>
        <v>100</v>
      </c>
      <c r="R98" s="9">
        <f t="shared" si="3"/>
        <v>400</v>
      </c>
    </row>
    <row r="99" spans="2:18" s="9" customFormat="1" x14ac:dyDescent="0.25">
      <c r="B99" s="9" t="s">
        <v>19</v>
      </c>
      <c r="C99" s="9">
        <v>4</v>
      </c>
      <c r="D99" s="9">
        <v>262144</v>
      </c>
      <c r="E99" s="9" t="s">
        <v>17</v>
      </c>
      <c r="F99" s="10">
        <v>100</v>
      </c>
      <c r="P99" s="9">
        <f t="shared" si="2"/>
        <v>100</v>
      </c>
      <c r="R99" s="9">
        <f t="shared" si="3"/>
        <v>400</v>
      </c>
    </row>
    <row r="100" spans="2:18" s="9" customFormat="1" ht="15.75" thickBot="1" x14ac:dyDescent="0.3">
      <c r="B100" s="9" t="s">
        <v>19</v>
      </c>
      <c r="C100" s="9">
        <v>4</v>
      </c>
      <c r="D100" s="9">
        <v>262144</v>
      </c>
      <c r="E100" s="9" t="s">
        <v>14</v>
      </c>
      <c r="F100" s="10">
        <v>100</v>
      </c>
      <c r="P100" s="9">
        <f t="shared" si="2"/>
        <v>100</v>
      </c>
      <c r="R100" s="9">
        <f t="shared" si="3"/>
        <v>400</v>
      </c>
    </row>
    <row r="101" spans="2:18" s="12" customFormat="1" ht="15.75" thickTop="1" x14ac:dyDescent="0.25">
      <c r="B101" s="12" t="s">
        <v>20</v>
      </c>
      <c r="C101" s="12">
        <v>56</v>
      </c>
      <c r="D101" s="12">
        <v>64</v>
      </c>
      <c r="E101" s="12" t="s">
        <v>17</v>
      </c>
      <c r="F101" s="13">
        <v>100</v>
      </c>
      <c r="P101" s="12">
        <f t="shared" si="2"/>
        <v>100</v>
      </c>
      <c r="R101" s="12">
        <f t="shared" si="3"/>
        <v>5600</v>
      </c>
    </row>
    <row r="102" spans="2:18" s="9" customFormat="1" x14ac:dyDescent="0.25">
      <c r="B102" s="9" t="s">
        <v>20</v>
      </c>
      <c r="C102" s="9">
        <v>56</v>
      </c>
      <c r="D102" s="9">
        <v>64</v>
      </c>
      <c r="E102" s="9" t="s">
        <v>14</v>
      </c>
      <c r="F102" s="10">
        <v>100</v>
      </c>
      <c r="P102" s="9">
        <f t="shared" si="2"/>
        <v>100</v>
      </c>
      <c r="R102" s="9">
        <f t="shared" si="3"/>
        <v>5600</v>
      </c>
    </row>
    <row r="103" spans="2:18" s="9" customFormat="1" x14ac:dyDescent="0.25">
      <c r="B103" s="9" t="s">
        <v>20</v>
      </c>
      <c r="C103" s="9">
        <v>56</v>
      </c>
      <c r="D103" s="9">
        <v>4096</v>
      </c>
      <c r="E103" s="9" t="s">
        <v>17</v>
      </c>
      <c r="F103" s="10">
        <v>100</v>
      </c>
      <c r="P103" s="9">
        <f t="shared" si="2"/>
        <v>100</v>
      </c>
      <c r="R103" s="9">
        <f t="shared" si="3"/>
        <v>5600</v>
      </c>
    </row>
    <row r="104" spans="2:18" s="9" customFormat="1" x14ac:dyDescent="0.25">
      <c r="B104" s="9" t="s">
        <v>20</v>
      </c>
      <c r="C104" s="9">
        <v>56</v>
      </c>
      <c r="D104" s="9">
        <v>4096</v>
      </c>
      <c r="E104" s="9" t="s">
        <v>14</v>
      </c>
      <c r="F104" s="10">
        <v>100</v>
      </c>
      <c r="P104" s="9">
        <f t="shared" si="2"/>
        <v>100</v>
      </c>
      <c r="R104" s="9">
        <f t="shared" si="3"/>
        <v>5600</v>
      </c>
    </row>
    <row r="105" spans="2:18" s="9" customFormat="1" x14ac:dyDescent="0.25">
      <c r="B105" s="9" t="s">
        <v>20</v>
      </c>
      <c r="C105" s="9">
        <v>56</v>
      </c>
      <c r="D105" s="9">
        <v>262144</v>
      </c>
      <c r="E105" s="9" t="s">
        <v>17</v>
      </c>
      <c r="F105" s="10">
        <v>100</v>
      </c>
      <c r="P105" s="9">
        <f t="shared" si="2"/>
        <v>100</v>
      </c>
      <c r="R105" s="9">
        <f t="shared" si="3"/>
        <v>5600</v>
      </c>
    </row>
    <row r="106" spans="2:18" s="9" customFormat="1" x14ac:dyDescent="0.25">
      <c r="B106" s="9" t="s">
        <v>20</v>
      </c>
      <c r="C106" s="9">
        <v>56</v>
      </c>
      <c r="D106" s="9">
        <v>262144</v>
      </c>
      <c r="E106" s="9" t="s">
        <v>14</v>
      </c>
      <c r="F106" s="10">
        <v>100</v>
      </c>
      <c r="P106" s="9">
        <f t="shared" si="2"/>
        <v>100</v>
      </c>
      <c r="R106" s="9">
        <f t="shared" si="3"/>
        <v>5600</v>
      </c>
    </row>
    <row r="107" spans="2:18" s="9" customFormat="1" x14ac:dyDescent="0.25">
      <c r="B107" s="9" t="s">
        <v>20</v>
      </c>
      <c r="C107" s="9">
        <v>48</v>
      </c>
      <c r="D107" s="9">
        <v>64</v>
      </c>
      <c r="E107" s="9" t="s">
        <v>17</v>
      </c>
      <c r="F107" s="10">
        <v>100</v>
      </c>
      <c r="P107" s="9">
        <f t="shared" si="2"/>
        <v>100</v>
      </c>
      <c r="R107" s="9">
        <f t="shared" si="3"/>
        <v>4800</v>
      </c>
    </row>
    <row r="108" spans="2:18" s="9" customFormat="1" x14ac:dyDescent="0.25">
      <c r="B108" s="9" t="s">
        <v>20</v>
      </c>
      <c r="C108" s="9">
        <v>48</v>
      </c>
      <c r="D108" s="9">
        <v>64</v>
      </c>
      <c r="E108" s="9" t="s">
        <v>14</v>
      </c>
      <c r="F108" s="10">
        <v>100</v>
      </c>
      <c r="P108" s="9">
        <f t="shared" si="2"/>
        <v>100</v>
      </c>
      <c r="R108" s="9">
        <f t="shared" si="3"/>
        <v>4800</v>
      </c>
    </row>
    <row r="109" spans="2:18" s="9" customFormat="1" x14ac:dyDescent="0.25">
      <c r="B109" s="9" t="s">
        <v>20</v>
      </c>
      <c r="C109" s="9">
        <v>48</v>
      </c>
      <c r="D109" s="9">
        <v>4096</v>
      </c>
      <c r="E109" s="9" t="s">
        <v>17</v>
      </c>
      <c r="F109" s="10">
        <v>100</v>
      </c>
      <c r="P109" s="9">
        <f t="shared" si="2"/>
        <v>100</v>
      </c>
      <c r="R109" s="9">
        <f t="shared" si="3"/>
        <v>4800</v>
      </c>
    </row>
    <row r="110" spans="2:18" s="9" customFormat="1" x14ac:dyDescent="0.25">
      <c r="B110" s="9" t="s">
        <v>20</v>
      </c>
      <c r="C110" s="9">
        <v>48</v>
      </c>
      <c r="D110" s="9">
        <v>4096</v>
      </c>
      <c r="E110" s="9" t="s">
        <v>14</v>
      </c>
      <c r="F110" s="10">
        <v>100</v>
      </c>
      <c r="P110" s="9">
        <f t="shared" si="2"/>
        <v>100</v>
      </c>
      <c r="R110" s="9">
        <f t="shared" si="3"/>
        <v>4800</v>
      </c>
    </row>
    <row r="111" spans="2:18" s="9" customFormat="1" x14ac:dyDescent="0.25">
      <c r="B111" s="9" t="s">
        <v>20</v>
      </c>
      <c r="C111" s="9">
        <v>48</v>
      </c>
      <c r="D111" s="9">
        <v>262144</v>
      </c>
      <c r="E111" s="9" t="s">
        <v>17</v>
      </c>
      <c r="F111" s="10">
        <v>100</v>
      </c>
      <c r="P111" s="9">
        <f t="shared" si="2"/>
        <v>100</v>
      </c>
      <c r="R111" s="9">
        <f t="shared" si="3"/>
        <v>4800</v>
      </c>
    </row>
    <row r="112" spans="2:18" s="9" customFormat="1" x14ac:dyDescent="0.25">
      <c r="B112" s="9" t="s">
        <v>20</v>
      </c>
      <c r="C112" s="9">
        <v>48</v>
      </c>
      <c r="D112" s="9">
        <v>262144</v>
      </c>
      <c r="E112" s="9" t="s">
        <v>14</v>
      </c>
      <c r="F112" s="10">
        <v>100</v>
      </c>
      <c r="P112" s="9">
        <f t="shared" si="2"/>
        <v>100</v>
      </c>
      <c r="R112" s="9">
        <f t="shared" si="3"/>
        <v>4800</v>
      </c>
    </row>
    <row r="113" spans="2:18" s="9" customFormat="1" x14ac:dyDescent="0.25">
      <c r="B113" s="9" t="s">
        <v>20</v>
      </c>
      <c r="C113" s="9">
        <v>40</v>
      </c>
      <c r="D113" s="9">
        <v>64</v>
      </c>
      <c r="E113" s="9" t="s">
        <v>17</v>
      </c>
      <c r="F113" s="10">
        <v>100</v>
      </c>
      <c r="P113" s="9">
        <f t="shared" si="2"/>
        <v>100</v>
      </c>
      <c r="R113" s="9">
        <f t="shared" si="3"/>
        <v>4000</v>
      </c>
    </row>
    <row r="114" spans="2:18" s="9" customFormat="1" x14ac:dyDescent="0.25">
      <c r="B114" s="9" t="s">
        <v>20</v>
      </c>
      <c r="C114" s="9">
        <v>40</v>
      </c>
      <c r="D114" s="9">
        <v>64</v>
      </c>
      <c r="E114" s="9" t="s">
        <v>14</v>
      </c>
      <c r="F114" s="10">
        <v>100</v>
      </c>
      <c r="P114" s="9">
        <f t="shared" si="2"/>
        <v>100</v>
      </c>
      <c r="R114" s="9">
        <f t="shared" si="3"/>
        <v>4000</v>
      </c>
    </row>
    <row r="115" spans="2:18" s="9" customFormat="1" x14ac:dyDescent="0.25">
      <c r="B115" s="9" t="s">
        <v>20</v>
      </c>
      <c r="C115" s="9">
        <v>40</v>
      </c>
      <c r="D115" s="9">
        <v>4096</v>
      </c>
      <c r="E115" s="9" t="s">
        <v>17</v>
      </c>
      <c r="F115" s="10">
        <v>100</v>
      </c>
      <c r="P115" s="9">
        <f t="shared" si="2"/>
        <v>100</v>
      </c>
      <c r="R115" s="9">
        <f t="shared" si="3"/>
        <v>4000</v>
      </c>
    </row>
    <row r="116" spans="2:18" s="9" customFormat="1" x14ac:dyDescent="0.25">
      <c r="B116" s="9" t="s">
        <v>20</v>
      </c>
      <c r="C116" s="9">
        <v>40</v>
      </c>
      <c r="D116" s="9">
        <v>4096</v>
      </c>
      <c r="E116" s="9" t="s">
        <v>14</v>
      </c>
      <c r="F116" s="10">
        <v>100</v>
      </c>
      <c r="P116" s="9">
        <f t="shared" si="2"/>
        <v>100</v>
      </c>
      <c r="R116" s="9">
        <f t="shared" si="3"/>
        <v>4000</v>
      </c>
    </row>
    <row r="117" spans="2:18" s="9" customFormat="1" x14ac:dyDescent="0.25">
      <c r="B117" s="9" t="s">
        <v>20</v>
      </c>
      <c r="C117" s="9">
        <v>40</v>
      </c>
      <c r="D117" s="9">
        <v>262144</v>
      </c>
      <c r="E117" s="9" t="s">
        <v>17</v>
      </c>
      <c r="F117" s="10">
        <v>100</v>
      </c>
      <c r="P117" s="9">
        <f t="shared" si="2"/>
        <v>100</v>
      </c>
      <c r="R117" s="9">
        <f t="shared" si="3"/>
        <v>4000</v>
      </c>
    </row>
    <row r="118" spans="2:18" s="9" customFormat="1" x14ac:dyDescent="0.25">
      <c r="B118" s="9" t="s">
        <v>20</v>
      </c>
      <c r="C118" s="9">
        <v>40</v>
      </c>
      <c r="D118" s="9">
        <v>262144</v>
      </c>
      <c r="E118" s="9" t="s">
        <v>14</v>
      </c>
      <c r="F118" s="10">
        <v>100</v>
      </c>
      <c r="P118" s="9">
        <f t="shared" si="2"/>
        <v>100</v>
      </c>
      <c r="R118" s="9">
        <f t="shared" si="3"/>
        <v>4000</v>
      </c>
    </row>
    <row r="119" spans="2:18" s="9" customFormat="1" x14ac:dyDescent="0.25">
      <c r="B119" s="9" t="s">
        <v>20</v>
      </c>
      <c r="C119" s="9">
        <v>32</v>
      </c>
      <c r="D119" s="9">
        <v>64</v>
      </c>
      <c r="E119" s="9" t="s">
        <v>17</v>
      </c>
      <c r="F119" s="10">
        <v>100</v>
      </c>
      <c r="P119" s="9">
        <f t="shared" si="2"/>
        <v>100</v>
      </c>
      <c r="R119" s="9">
        <f t="shared" si="3"/>
        <v>3200</v>
      </c>
    </row>
    <row r="120" spans="2:18" s="9" customFormat="1" x14ac:dyDescent="0.25">
      <c r="B120" s="9" t="s">
        <v>20</v>
      </c>
      <c r="C120" s="9">
        <v>32</v>
      </c>
      <c r="D120" s="9">
        <v>64</v>
      </c>
      <c r="E120" s="9" t="s">
        <v>14</v>
      </c>
      <c r="F120" s="10">
        <v>100</v>
      </c>
      <c r="P120" s="9">
        <f t="shared" si="2"/>
        <v>100</v>
      </c>
      <c r="R120" s="9">
        <f t="shared" si="3"/>
        <v>3200</v>
      </c>
    </row>
    <row r="121" spans="2:18" s="9" customFormat="1" x14ac:dyDescent="0.25">
      <c r="B121" s="9" t="s">
        <v>20</v>
      </c>
      <c r="C121" s="9">
        <v>32</v>
      </c>
      <c r="D121" s="9">
        <v>4096</v>
      </c>
      <c r="E121" s="9" t="s">
        <v>17</v>
      </c>
      <c r="F121" s="10">
        <v>100</v>
      </c>
      <c r="P121" s="9">
        <f t="shared" si="2"/>
        <v>100</v>
      </c>
      <c r="R121" s="9">
        <f t="shared" si="3"/>
        <v>3200</v>
      </c>
    </row>
    <row r="122" spans="2:18" s="9" customFormat="1" x14ac:dyDescent="0.25">
      <c r="B122" s="9" t="s">
        <v>20</v>
      </c>
      <c r="C122" s="9">
        <v>32</v>
      </c>
      <c r="D122" s="9">
        <v>4096</v>
      </c>
      <c r="E122" s="9" t="s">
        <v>14</v>
      </c>
      <c r="F122" s="10">
        <v>100</v>
      </c>
      <c r="P122" s="9">
        <f t="shared" si="2"/>
        <v>100</v>
      </c>
      <c r="R122" s="9">
        <f t="shared" si="3"/>
        <v>3200</v>
      </c>
    </row>
    <row r="123" spans="2:18" s="9" customFormat="1" x14ac:dyDescent="0.25">
      <c r="B123" s="9" t="s">
        <v>20</v>
      </c>
      <c r="C123" s="9">
        <v>32</v>
      </c>
      <c r="D123" s="9">
        <v>262144</v>
      </c>
      <c r="E123" s="9" t="s">
        <v>17</v>
      </c>
      <c r="F123" s="10">
        <v>100</v>
      </c>
      <c r="P123" s="9">
        <f t="shared" si="2"/>
        <v>100</v>
      </c>
      <c r="R123" s="9">
        <f t="shared" si="3"/>
        <v>3200</v>
      </c>
    </row>
    <row r="124" spans="2:18" s="9" customFormat="1" x14ac:dyDescent="0.25">
      <c r="B124" s="9" t="s">
        <v>20</v>
      </c>
      <c r="C124" s="9">
        <v>32</v>
      </c>
      <c r="D124" s="9">
        <v>262144</v>
      </c>
      <c r="E124" s="9" t="s">
        <v>14</v>
      </c>
      <c r="F124" s="10">
        <v>100</v>
      </c>
      <c r="P124" s="9">
        <f t="shared" si="2"/>
        <v>100</v>
      </c>
      <c r="R124" s="9">
        <f t="shared" si="3"/>
        <v>3200</v>
      </c>
    </row>
    <row r="125" spans="2:18" s="9" customFormat="1" x14ac:dyDescent="0.25">
      <c r="B125" s="9" t="s">
        <v>20</v>
      </c>
      <c r="C125" s="9">
        <v>24</v>
      </c>
      <c r="D125" s="9">
        <v>64</v>
      </c>
      <c r="E125" s="9" t="s">
        <v>17</v>
      </c>
      <c r="F125" s="10">
        <v>100</v>
      </c>
      <c r="P125" s="9">
        <f t="shared" si="2"/>
        <v>100</v>
      </c>
      <c r="R125" s="9">
        <f t="shared" si="3"/>
        <v>2400</v>
      </c>
    </row>
    <row r="126" spans="2:18" s="9" customFormat="1" x14ac:dyDescent="0.25">
      <c r="B126" s="9" t="s">
        <v>20</v>
      </c>
      <c r="C126" s="9">
        <v>24</v>
      </c>
      <c r="D126" s="9">
        <v>64</v>
      </c>
      <c r="E126" s="9" t="s">
        <v>14</v>
      </c>
      <c r="F126" s="10">
        <v>100</v>
      </c>
      <c r="P126" s="9">
        <f t="shared" si="2"/>
        <v>100</v>
      </c>
      <c r="R126" s="9">
        <f t="shared" si="3"/>
        <v>2400</v>
      </c>
    </row>
    <row r="127" spans="2:18" s="9" customFormat="1" x14ac:dyDescent="0.25">
      <c r="B127" s="9" t="s">
        <v>20</v>
      </c>
      <c r="C127" s="9">
        <v>24</v>
      </c>
      <c r="D127" s="9">
        <v>4096</v>
      </c>
      <c r="E127" s="9" t="s">
        <v>17</v>
      </c>
      <c r="F127" s="10">
        <v>100</v>
      </c>
      <c r="P127" s="9">
        <f t="shared" si="2"/>
        <v>100</v>
      </c>
      <c r="R127" s="9">
        <f t="shared" si="3"/>
        <v>2400</v>
      </c>
    </row>
    <row r="128" spans="2:18" s="9" customFormat="1" x14ac:dyDescent="0.25">
      <c r="B128" s="9" t="s">
        <v>20</v>
      </c>
      <c r="C128" s="9">
        <v>24</v>
      </c>
      <c r="D128" s="9">
        <v>4096</v>
      </c>
      <c r="E128" s="9" t="s">
        <v>14</v>
      </c>
      <c r="F128" s="10">
        <v>100</v>
      </c>
      <c r="P128" s="9">
        <f t="shared" si="2"/>
        <v>100</v>
      </c>
      <c r="R128" s="9">
        <f t="shared" si="3"/>
        <v>2400</v>
      </c>
    </row>
    <row r="129" spans="2:18" s="9" customFormat="1" x14ac:dyDescent="0.25">
      <c r="B129" s="9" t="s">
        <v>20</v>
      </c>
      <c r="C129" s="9">
        <v>24</v>
      </c>
      <c r="D129" s="9">
        <v>262144</v>
      </c>
      <c r="E129" s="9" t="s">
        <v>17</v>
      </c>
      <c r="F129" s="10">
        <v>100</v>
      </c>
      <c r="P129" s="9">
        <f t="shared" si="2"/>
        <v>100</v>
      </c>
      <c r="R129" s="9">
        <f t="shared" si="3"/>
        <v>2400</v>
      </c>
    </row>
    <row r="130" spans="2:18" s="9" customFormat="1" x14ac:dyDescent="0.25">
      <c r="B130" s="9" t="s">
        <v>20</v>
      </c>
      <c r="C130" s="9">
        <v>24</v>
      </c>
      <c r="D130" s="9">
        <v>262144</v>
      </c>
      <c r="E130" s="9" t="s">
        <v>14</v>
      </c>
      <c r="F130" s="10">
        <v>100</v>
      </c>
      <c r="P130" s="9">
        <f t="shared" si="2"/>
        <v>100</v>
      </c>
      <c r="R130" s="9">
        <f t="shared" si="3"/>
        <v>2400</v>
      </c>
    </row>
    <row r="131" spans="2:18" s="9" customFormat="1" x14ac:dyDescent="0.25">
      <c r="B131" s="9" t="s">
        <v>20</v>
      </c>
      <c r="C131" s="9">
        <v>16</v>
      </c>
      <c r="D131" s="9">
        <v>64</v>
      </c>
      <c r="E131" s="9" t="s">
        <v>17</v>
      </c>
      <c r="F131" s="10">
        <v>100</v>
      </c>
      <c r="P131" s="9">
        <f t="shared" si="2"/>
        <v>100</v>
      </c>
      <c r="R131" s="9">
        <f t="shared" si="3"/>
        <v>1600</v>
      </c>
    </row>
    <row r="132" spans="2:18" s="9" customFormat="1" x14ac:dyDescent="0.25">
      <c r="B132" s="9" t="s">
        <v>20</v>
      </c>
      <c r="C132" s="9">
        <v>16</v>
      </c>
      <c r="D132" s="9">
        <v>64</v>
      </c>
      <c r="E132" s="9" t="s">
        <v>14</v>
      </c>
      <c r="F132" s="10">
        <v>100</v>
      </c>
      <c r="P132" s="9">
        <f t="shared" si="2"/>
        <v>100</v>
      </c>
      <c r="R132" s="9">
        <f t="shared" si="3"/>
        <v>1600</v>
      </c>
    </row>
    <row r="133" spans="2:18" s="9" customFormat="1" x14ac:dyDescent="0.25">
      <c r="B133" s="9" t="s">
        <v>20</v>
      </c>
      <c r="C133" s="9">
        <v>16</v>
      </c>
      <c r="D133" s="9">
        <v>4096</v>
      </c>
      <c r="E133" s="9" t="s">
        <v>17</v>
      </c>
      <c r="F133" s="10">
        <v>100</v>
      </c>
      <c r="P133" s="9">
        <f t="shared" si="2"/>
        <v>100</v>
      </c>
      <c r="R133" s="9">
        <f t="shared" si="3"/>
        <v>1600</v>
      </c>
    </row>
    <row r="134" spans="2:18" s="9" customFormat="1" x14ac:dyDescent="0.25">
      <c r="B134" s="9" t="s">
        <v>20</v>
      </c>
      <c r="C134" s="9">
        <v>16</v>
      </c>
      <c r="D134" s="9">
        <v>4096</v>
      </c>
      <c r="E134" s="9" t="s">
        <v>14</v>
      </c>
      <c r="F134" s="10">
        <v>100</v>
      </c>
      <c r="P134" s="9">
        <f t="shared" ref="P134:P148" si="4">100-O134</f>
        <v>100</v>
      </c>
      <c r="R134" s="9">
        <f t="shared" ref="R134:R148" si="5">C134*100-Q134</f>
        <v>1600</v>
      </c>
    </row>
    <row r="135" spans="2:18" s="9" customFormat="1" x14ac:dyDescent="0.25">
      <c r="B135" s="9" t="s">
        <v>20</v>
      </c>
      <c r="C135" s="9">
        <v>16</v>
      </c>
      <c r="D135" s="9">
        <v>262144</v>
      </c>
      <c r="E135" s="9" t="s">
        <v>17</v>
      </c>
      <c r="F135" s="10">
        <v>100</v>
      </c>
      <c r="P135" s="9">
        <f t="shared" si="4"/>
        <v>100</v>
      </c>
      <c r="R135" s="9">
        <f t="shared" si="5"/>
        <v>1600</v>
      </c>
    </row>
    <row r="136" spans="2:18" s="9" customFormat="1" x14ac:dyDescent="0.25">
      <c r="B136" s="9" t="s">
        <v>20</v>
      </c>
      <c r="C136" s="9">
        <v>16</v>
      </c>
      <c r="D136" s="9">
        <v>262144</v>
      </c>
      <c r="E136" s="9" t="s">
        <v>14</v>
      </c>
      <c r="F136" s="10">
        <v>100</v>
      </c>
      <c r="P136" s="9">
        <f t="shared" si="4"/>
        <v>100</v>
      </c>
      <c r="R136" s="9">
        <f t="shared" si="5"/>
        <v>1600</v>
      </c>
    </row>
    <row r="137" spans="2:18" s="9" customFormat="1" x14ac:dyDescent="0.25">
      <c r="B137" s="9" t="s">
        <v>20</v>
      </c>
      <c r="C137" s="9">
        <v>8</v>
      </c>
      <c r="D137" s="9">
        <v>64</v>
      </c>
      <c r="E137" s="9" t="s">
        <v>17</v>
      </c>
      <c r="F137" s="10">
        <v>100</v>
      </c>
      <c r="P137" s="9">
        <f t="shared" si="4"/>
        <v>100</v>
      </c>
      <c r="R137" s="9">
        <f t="shared" si="5"/>
        <v>800</v>
      </c>
    </row>
    <row r="138" spans="2:18" s="9" customFormat="1" x14ac:dyDescent="0.25">
      <c r="B138" s="9" t="s">
        <v>20</v>
      </c>
      <c r="C138" s="9">
        <v>8</v>
      </c>
      <c r="D138" s="9">
        <v>64</v>
      </c>
      <c r="E138" s="9" t="s">
        <v>14</v>
      </c>
      <c r="F138" s="10">
        <v>100</v>
      </c>
      <c r="P138" s="9">
        <f t="shared" si="4"/>
        <v>100</v>
      </c>
      <c r="R138" s="9">
        <f t="shared" si="5"/>
        <v>800</v>
      </c>
    </row>
    <row r="139" spans="2:18" s="9" customFormat="1" x14ac:dyDescent="0.25">
      <c r="B139" s="9" t="s">
        <v>20</v>
      </c>
      <c r="C139" s="9">
        <v>8</v>
      </c>
      <c r="D139" s="9">
        <v>4096</v>
      </c>
      <c r="E139" s="9" t="s">
        <v>17</v>
      </c>
      <c r="F139" s="10">
        <v>100</v>
      </c>
      <c r="P139" s="9">
        <f t="shared" si="4"/>
        <v>100</v>
      </c>
      <c r="R139" s="9">
        <f t="shared" si="5"/>
        <v>800</v>
      </c>
    </row>
    <row r="140" spans="2:18" s="9" customFormat="1" x14ac:dyDescent="0.25">
      <c r="B140" s="9" t="s">
        <v>20</v>
      </c>
      <c r="C140" s="9">
        <v>8</v>
      </c>
      <c r="D140" s="9">
        <v>4096</v>
      </c>
      <c r="E140" s="9" t="s">
        <v>14</v>
      </c>
      <c r="F140" s="10">
        <v>100</v>
      </c>
      <c r="P140" s="9">
        <f t="shared" si="4"/>
        <v>100</v>
      </c>
      <c r="R140" s="9">
        <f t="shared" si="5"/>
        <v>800</v>
      </c>
    </row>
    <row r="141" spans="2:18" s="9" customFormat="1" x14ac:dyDescent="0.25">
      <c r="B141" s="9" t="s">
        <v>20</v>
      </c>
      <c r="C141" s="9">
        <v>8</v>
      </c>
      <c r="D141" s="9">
        <v>262144</v>
      </c>
      <c r="E141" s="9" t="s">
        <v>17</v>
      </c>
      <c r="F141" s="10">
        <v>100</v>
      </c>
      <c r="P141" s="9">
        <f t="shared" si="4"/>
        <v>100</v>
      </c>
      <c r="R141" s="9">
        <f t="shared" si="5"/>
        <v>800</v>
      </c>
    </row>
    <row r="142" spans="2:18" s="9" customFormat="1" x14ac:dyDescent="0.25">
      <c r="B142" s="9" t="s">
        <v>20</v>
      </c>
      <c r="C142" s="9">
        <v>8</v>
      </c>
      <c r="D142" s="9">
        <v>262144</v>
      </c>
      <c r="E142" s="9" t="s">
        <v>14</v>
      </c>
      <c r="F142" s="10">
        <v>100</v>
      </c>
      <c r="P142" s="9">
        <f t="shared" si="4"/>
        <v>100</v>
      </c>
      <c r="R142" s="9">
        <f t="shared" si="5"/>
        <v>800</v>
      </c>
    </row>
    <row r="143" spans="2:18" s="9" customFormat="1" x14ac:dyDescent="0.25">
      <c r="B143" s="9" t="s">
        <v>20</v>
      </c>
      <c r="C143" s="9">
        <v>4</v>
      </c>
      <c r="D143" s="9">
        <v>64</v>
      </c>
      <c r="E143" s="9" t="s">
        <v>17</v>
      </c>
      <c r="F143" s="10">
        <v>100</v>
      </c>
      <c r="P143" s="9">
        <f t="shared" si="4"/>
        <v>100</v>
      </c>
      <c r="R143" s="9">
        <f t="shared" si="5"/>
        <v>400</v>
      </c>
    </row>
    <row r="144" spans="2:18" s="9" customFormat="1" x14ac:dyDescent="0.25">
      <c r="B144" s="9" t="s">
        <v>20</v>
      </c>
      <c r="C144" s="9">
        <v>4</v>
      </c>
      <c r="D144" s="9">
        <v>64</v>
      </c>
      <c r="E144" s="9" t="s">
        <v>14</v>
      </c>
      <c r="F144" s="10">
        <v>100</v>
      </c>
      <c r="P144" s="9">
        <f t="shared" si="4"/>
        <v>100</v>
      </c>
      <c r="R144" s="9">
        <f t="shared" si="5"/>
        <v>400</v>
      </c>
    </row>
    <row r="145" spans="2:18" s="9" customFormat="1" x14ac:dyDescent="0.25">
      <c r="B145" s="9" t="s">
        <v>20</v>
      </c>
      <c r="C145" s="9">
        <v>4</v>
      </c>
      <c r="D145" s="9">
        <v>4096</v>
      </c>
      <c r="E145" s="9" t="s">
        <v>17</v>
      </c>
      <c r="F145" s="10">
        <v>100</v>
      </c>
      <c r="P145" s="9">
        <f t="shared" si="4"/>
        <v>100</v>
      </c>
      <c r="R145" s="9">
        <f t="shared" si="5"/>
        <v>400</v>
      </c>
    </row>
    <row r="146" spans="2:18" s="9" customFormat="1" x14ac:dyDescent="0.25">
      <c r="B146" s="9" t="s">
        <v>20</v>
      </c>
      <c r="C146" s="9">
        <v>4</v>
      </c>
      <c r="D146" s="9">
        <v>4096</v>
      </c>
      <c r="E146" s="9" t="s">
        <v>14</v>
      </c>
      <c r="F146" s="10">
        <v>100</v>
      </c>
      <c r="P146" s="9">
        <f t="shared" si="4"/>
        <v>100</v>
      </c>
      <c r="R146" s="9">
        <f t="shared" si="5"/>
        <v>400</v>
      </c>
    </row>
    <row r="147" spans="2:18" s="9" customFormat="1" x14ac:dyDescent="0.25">
      <c r="B147" s="9" t="s">
        <v>20</v>
      </c>
      <c r="C147" s="9">
        <v>4</v>
      </c>
      <c r="D147" s="9">
        <v>262144</v>
      </c>
      <c r="E147" s="9" t="s">
        <v>17</v>
      </c>
      <c r="F147" s="10">
        <v>100</v>
      </c>
      <c r="P147" s="9">
        <f t="shared" si="4"/>
        <v>100</v>
      </c>
      <c r="R147" s="9">
        <f t="shared" si="5"/>
        <v>400</v>
      </c>
    </row>
    <row r="148" spans="2:18" s="9" customFormat="1" x14ac:dyDescent="0.25">
      <c r="B148" s="9" t="s">
        <v>20</v>
      </c>
      <c r="C148" s="9">
        <v>4</v>
      </c>
      <c r="D148" s="9">
        <v>262144</v>
      </c>
      <c r="E148" s="9" t="s">
        <v>14</v>
      </c>
      <c r="F148" s="10">
        <v>100</v>
      </c>
      <c r="P148" s="9">
        <f t="shared" si="4"/>
        <v>100</v>
      </c>
      <c r="R148" s="9">
        <f t="shared" si="5"/>
        <v>400</v>
      </c>
    </row>
    <row r="149" spans="2:18" s="9" customFormat="1" x14ac:dyDescent="0.25">
      <c r="F149" s="10"/>
    </row>
    <row r="152" spans="2:18" x14ac:dyDescent="0.25">
      <c r="K152" s="9"/>
    </row>
    <row r="153" spans="2:18" x14ac:dyDescent="0.25">
      <c r="G153" s="9"/>
    </row>
  </sheetData>
  <mergeCells count="5">
    <mergeCell ref="O3:P3"/>
    <mergeCell ref="Q3:R3"/>
    <mergeCell ref="O2:R2"/>
    <mergeCell ref="S2:S4"/>
    <mergeCell ref="V3:W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6"/>
  <sheetViews>
    <sheetView workbookViewId="0">
      <selection activeCell="AG33" sqref="AG33"/>
    </sheetView>
  </sheetViews>
  <sheetFormatPr defaultRowHeight="15" x14ac:dyDescent="0.25"/>
  <sheetData>
    <row r="1" s="9" customFormat="1" x14ac:dyDescent="0.25"/>
    <row r="2" s="9" customFormat="1" x14ac:dyDescent="0.25"/>
    <row r="3" s="9" customFormat="1" x14ac:dyDescent="0.25"/>
    <row r="4" s="9" customFormat="1" x14ac:dyDescent="0.25"/>
    <row r="5" s="9" customFormat="1" x14ac:dyDescent="0.25"/>
    <row r="6" s="9" customFormat="1" x14ac:dyDescent="0.25"/>
    <row r="7" s="9" customFormat="1" x14ac:dyDescent="0.25"/>
    <row r="8" s="9" customFormat="1" x14ac:dyDescent="0.25"/>
    <row r="9" s="9" customFormat="1" x14ac:dyDescent="0.25"/>
    <row r="10" s="9" customFormat="1" x14ac:dyDescent="0.25"/>
    <row r="11" s="9" customFormat="1" x14ac:dyDescent="0.25"/>
    <row r="12" s="9" customFormat="1" x14ac:dyDescent="0.25"/>
    <row r="13" s="9" customFormat="1" x14ac:dyDescent="0.25"/>
    <row r="14" s="9" customFormat="1" x14ac:dyDescent="0.25"/>
    <row r="15" s="9" customFormat="1" x14ac:dyDescent="0.25"/>
    <row r="16" s="9" customFormat="1" x14ac:dyDescent="0.25"/>
    <row r="17" s="9" customFormat="1" x14ac:dyDescent="0.25"/>
    <row r="18" s="9" customFormat="1" x14ac:dyDescent="0.25"/>
    <row r="19" s="9" customFormat="1" x14ac:dyDescent="0.25"/>
    <row r="20" s="9" customFormat="1" x14ac:dyDescent="0.25"/>
    <row r="21" s="9" customFormat="1" x14ac:dyDescent="0.25"/>
    <row r="22" s="9" customFormat="1" x14ac:dyDescent="0.25"/>
    <row r="23" s="9" customFormat="1" x14ac:dyDescent="0.25"/>
    <row r="24" s="9" customFormat="1" x14ac:dyDescent="0.25"/>
    <row r="25" s="9" customFormat="1" x14ac:dyDescent="0.25"/>
    <row r="26" s="9" customFormat="1" x14ac:dyDescent="0.25"/>
    <row r="27" s="9" customFormat="1" x14ac:dyDescent="0.25"/>
    <row r="28" s="9" customFormat="1" x14ac:dyDescent="0.25"/>
    <row r="29" s="9" customFormat="1" x14ac:dyDescent="0.25"/>
    <row r="30" s="9" customFormat="1" x14ac:dyDescent="0.25"/>
    <row r="31" s="9" customFormat="1" x14ac:dyDescent="0.25"/>
    <row r="32" s="9" customFormat="1" x14ac:dyDescent="0.25"/>
    <row r="33" s="9" customFormat="1" x14ac:dyDescent="0.25"/>
    <row r="34" s="9" customFormat="1" x14ac:dyDescent="0.25"/>
    <row r="35" s="9" customFormat="1" x14ac:dyDescent="0.25"/>
    <row r="36" s="9" customFormat="1" x14ac:dyDescent="0.25"/>
    <row r="37" s="9" customFormat="1" x14ac:dyDescent="0.25"/>
    <row r="38" s="9" customFormat="1" x14ac:dyDescent="0.25"/>
    <row r="39" s="9" customFormat="1" x14ac:dyDescent="0.25"/>
    <row r="40" s="9" customFormat="1" x14ac:dyDescent="0.25"/>
    <row r="41" s="9" customFormat="1" x14ac:dyDescent="0.25"/>
    <row r="42" s="9" customFormat="1" x14ac:dyDescent="0.25"/>
    <row r="43" s="9" customFormat="1" x14ac:dyDescent="0.25"/>
    <row r="44" s="9" customFormat="1" x14ac:dyDescent="0.25"/>
    <row r="45" s="9" customFormat="1" x14ac:dyDescent="0.25"/>
    <row r="46" s="9" customFormat="1" x14ac:dyDescent="0.25"/>
    <row r="47" s="9" customFormat="1" x14ac:dyDescent="0.25"/>
    <row r="48" s="9" customFormat="1" x14ac:dyDescent="0.25"/>
    <row r="49" s="9" customFormat="1" x14ac:dyDescent="0.25"/>
    <row r="50" s="9" customFormat="1" x14ac:dyDescent="0.25"/>
    <row r="51" s="9" customFormat="1" x14ac:dyDescent="0.25"/>
    <row r="52" s="9" customFormat="1" x14ac:dyDescent="0.25"/>
    <row r="53" s="9" customFormat="1" x14ac:dyDescent="0.25"/>
    <row r="54" s="9" customFormat="1" x14ac:dyDescent="0.25"/>
    <row r="55" s="9" customFormat="1" x14ac:dyDescent="0.25"/>
    <row r="56" s="9" customFormat="1" x14ac:dyDescent="0.25"/>
    <row r="57" s="9" customFormat="1" x14ac:dyDescent="0.25"/>
    <row r="58" s="9" customFormat="1" x14ac:dyDescent="0.25"/>
    <row r="59" s="9" customFormat="1" x14ac:dyDescent="0.25"/>
    <row r="60" s="9" customFormat="1" x14ac:dyDescent="0.25"/>
    <row r="61" s="9" customFormat="1" x14ac:dyDescent="0.25"/>
    <row r="62" s="9" customFormat="1" x14ac:dyDescent="0.25"/>
    <row r="63" s="9" customFormat="1" x14ac:dyDescent="0.25"/>
    <row r="64" s="9" customFormat="1" x14ac:dyDescent="0.25"/>
    <row r="65" s="9" customFormat="1" x14ac:dyDescent="0.25"/>
    <row r="66" s="9" customFormat="1" x14ac:dyDescent="0.25"/>
    <row r="67" s="9" customFormat="1" x14ac:dyDescent="0.25"/>
    <row r="68" s="9" customFormat="1" x14ac:dyDescent="0.25"/>
    <row r="69" s="9" customFormat="1" x14ac:dyDescent="0.25"/>
    <row r="70" s="9" customFormat="1" x14ac:dyDescent="0.25"/>
    <row r="71" s="9" customFormat="1" x14ac:dyDescent="0.25"/>
    <row r="72" s="9" customFormat="1" x14ac:dyDescent="0.25"/>
    <row r="73" s="9" customFormat="1" x14ac:dyDescent="0.25"/>
    <row r="74" s="9" customFormat="1" x14ac:dyDescent="0.25"/>
    <row r="75" s="9" customFormat="1" x14ac:dyDescent="0.25"/>
    <row r="76" s="9" customFormat="1" x14ac:dyDescent="0.25"/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  <row r="183" s="9" customFormat="1" x14ac:dyDescent="0.25"/>
    <row r="184" s="9" customFormat="1" x14ac:dyDescent="0.25"/>
    <row r="185" s="9" customFormat="1" x14ac:dyDescent="0.25"/>
    <row r="186" s="9" customFormat="1" x14ac:dyDescent="0.25"/>
    <row r="187" s="9" customFormat="1" x14ac:dyDescent="0.25"/>
    <row r="188" s="9" customFormat="1" x14ac:dyDescent="0.25"/>
    <row r="189" s="9" customFormat="1" x14ac:dyDescent="0.25"/>
    <row r="190" s="9" customFormat="1" x14ac:dyDescent="0.25"/>
    <row r="191" s="9" customFormat="1" x14ac:dyDescent="0.25"/>
    <row r="192" s="9" customFormat="1" x14ac:dyDescent="0.25"/>
    <row r="193" s="9" customFormat="1" x14ac:dyDescent="0.25"/>
    <row r="194" s="9" customFormat="1" x14ac:dyDescent="0.25"/>
    <row r="195" s="9" customFormat="1" x14ac:dyDescent="0.25"/>
    <row r="196" s="9" customFormat="1" x14ac:dyDescent="0.25"/>
    <row r="197" s="9" customFormat="1" x14ac:dyDescent="0.25"/>
    <row r="198" s="9" customFormat="1" x14ac:dyDescent="0.25"/>
    <row r="199" s="9" customFormat="1" x14ac:dyDescent="0.25"/>
    <row r="200" s="9" customFormat="1" x14ac:dyDescent="0.25"/>
    <row r="201" s="9" customFormat="1" x14ac:dyDescent="0.25"/>
    <row r="202" s="9" customFormat="1" x14ac:dyDescent="0.25"/>
    <row r="203" s="9" customFormat="1" x14ac:dyDescent="0.25"/>
    <row r="204" s="9" customFormat="1" x14ac:dyDescent="0.25"/>
    <row r="205" s="9" customFormat="1" x14ac:dyDescent="0.25"/>
    <row r="206" s="9" customFormat="1" x14ac:dyDescent="0.25"/>
    <row r="207" s="9" customFormat="1" x14ac:dyDescent="0.25"/>
    <row r="208" s="9" customFormat="1" x14ac:dyDescent="0.25"/>
    <row r="209" s="9" customFormat="1" x14ac:dyDescent="0.25"/>
    <row r="210" s="9" customFormat="1" x14ac:dyDescent="0.25"/>
    <row r="211" s="9" customFormat="1" x14ac:dyDescent="0.25"/>
    <row r="212" s="9" customFormat="1" x14ac:dyDescent="0.25"/>
    <row r="213" s="9" customFormat="1" x14ac:dyDescent="0.25"/>
    <row r="214" s="9" customFormat="1" x14ac:dyDescent="0.25"/>
    <row r="215" s="9" customFormat="1" x14ac:dyDescent="0.25"/>
    <row r="216" s="9" customFormat="1" x14ac:dyDescent="0.25"/>
    <row r="217" s="9" customFormat="1" x14ac:dyDescent="0.25"/>
    <row r="218" s="9" customFormat="1" x14ac:dyDescent="0.25"/>
    <row r="219" s="9" customFormat="1" x14ac:dyDescent="0.25"/>
    <row r="220" s="9" customFormat="1" x14ac:dyDescent="0.25"/>
    <row r="221" s="9" customFormat="1" x14ac:dyDescent="0.25"/>
    <row r="222" s="9" customFormat="1" x14ac:dyDescent="0.25"/>
    <row r="223" s="9" customFormat="1" x14ac:dyDescent="0.25"/>
    <row r="224" s="9" customFormat="1" x14ac:dyDescent="0.25"/>
    <row r="225" s="9" customFormat="1" x14ac:dyDescent="0.25"/>
    <row r="226" s="9" customFormat="1" x14ac:dyDescent="0.25"/>
    <row r="227" s="9" customFormat="1" x14ac:dyDescent="0.25"/>
    <row r="228" s="9" customFormat="1" x14ac:dyDescent="0.25"/>
    <row r="229" s="9" customFormat="1" x14ac:dyDescent="0.25"/>
    <row r="230" s="9" customFormat="1" x14ac:dyDescent="0.25"/>
    <row r="231" s="9" customFormat="1" x14ac:dyDescent="0.25"/>
    <row r="232" s="9" customFormat="1" x14ac:dyDescent="0.25"/>
    <row r="233" s="9" customFormat="1" x14ac:dyDescent="0.25"/>
    <row r="234" s="9" customFormat="1" x14ac:dyDescent="0.25"/>
    <row r="235" s="9" customFormat="1" x14ac:dyDescent="0.25"/>
    <row r="236" s="9" customFormat="1" x14ac:dyDescent="0.25"/>
    <row r="237" s="9" customFormat="1" x14ac:dyDescent="0.25"/>
    <row r="238" s="9" customFormat="1" x14ac:dyDescent="0.25"/>
    <row r="239" s="9" customFormat="1" x14ac:dyDescent="0.25"/>
    <row r="240" s="9" customFormat="1" x14ac:dyDescent="0.25"/>
    <row r="241" s="9" customFormat="1" x14ac:dyDescent="0.25"/>
    <row r="242" s="9" customFormat="1" x14ac:dyDescent="0.25"/>
    <row r="243" s="9" customFormat="1" x14ac:dyDescent="0.25"/>
    <row r="244" s="9" customFormat="1" x14ac:dyDescent="0.25"/>
    <row r="245" s="9" customFormat="1" x14ac:dyDescent="0.25"/>
    <row r="246" s="9" customFormat="1" x14ac:dyDescent="0.25"/>
    <row r="247" s="9" customFormat="1" x14ac:dyDescent="0.25"/>
    <row r="248" s="9" customFormat="1" x14ac:dyDescent="0.25"/>
    <row r="249" s="9" customFormat="1" x14ac:dyDescent="0.25"/>
    <row r="250" s="9" customFormat="1" x14ac:dyDescent="0.25"/>
    <row r="251" s="9" customFormat="1" x14ac:dyDescent="0.25"/>
    <row r="252" s="9" customFormat="1" x14ac:dyDescent="0.25"/>
    <row r="253" s="9" customFormat="1" x14ac:dyDescent="0.25"/>
    <row r="254" s="9" customFormat="1" x14ac:dyDescent="0.25"/>
    <row r="255" s="9" customFormat="1" x14ac:dyDescent="0.25"/>
    <row r="256" s="9" customFormat="1" x14ac:dyDescent="0.25"/>
    <row r="257" s="9" customFormat="1" x14ac:dyDescent="0.25"/>
    <row r="258" s="9" customFormat="1" x14ac:dyDescent="0.25"/>
    <row r="259" s="9" customFormat="1" x14ac:dyDescent="0.25"/>
    <row r="260" s="9" customFormat="1" x14ac:dyDescent="0.25"/>
    <row r="261" s="9" customFormat="1" x14ac:dyDescent="0.25"/>
    <row r="262" s="9" customFormat="1" x14ac:dyDescent="0.25"/>
    <row r="263" s="9" customFormat="1" x14ac:dyDescent="0.25"/>
    <row r="264" s="9" customFormat="1" x14ac:dyDescent="0.25"/>
    <row r="265" s="9" customFormat="1" x14ac:dyDescent="0.25"/>
    <row r="266" s="9" customFormat="1" x14ac:dyDescent="0.25"/>
    <row r="267" s="9" customFormat="1" x14ac:dyDescent="0.25"/>
    <row r="268" s="9" customFormat="1" x14ac:dyDescent="0.25"/>
    <row r="269" s="9" customFormat="1" x14ac:dyDescent="0.25"/>
    <row r="270" s="9" customFormat="1" x14ac:dyDescent="0.25"/>
    <row r="271" s="9" customFormat="1" x14ac:dyDescent="0.25"/>
    <row r="272" s="9" customFormat="1" x14ac:dyDescent="0.25"/>
    <row r="273" s="9" customFormat="1" x14ac:dyDescent="0.25"/>
    <row r="274" s="9" customFormat="1" x14ac:dyDescent="0.25"/>
    <row r="275" s="9" customFormat="1" x14ac:dyDescent="0.25"/>
    <row r="276" s="9" customFormat="1" x14ac:dyDescent="0.25"/>
    <row r="277" s="9" customFormat="1" x14ac:dyDescent="0.25"/>
    <row r="278" s="9" customFormat="1" x14ac:dyDescent="0.25"/>
    <row r="279" s="9" customFormat="1" x14ac:dyDescent="0.25"/>
    <row r="280" s="9" customFormat="1" x14ac:dyDescent="0.25"/>
    <row r="281" s="9" customFormat="1" x14ac:dyDescent="0.25"/>
    <row r="282" s="9" customFormat="1" x14ac:dyDescent="0.25"/>
    <row r="283" s="9" customFormat="1" x14ac:dyDescent="0.25"/>
    <row r="284" s="9" customFormat="1" x14ac:dyDescent="0.25"/>
    <row r="285" s="9" customFormat="1" x14ac:dyDescent="0.25"/>
    <row r="286" s="9" customFormat="1" x14ac:dyDescent="0.25"/>
    <row r="287" s="9" customFormat="1" x14ac:dyDescent="0.25"/>
    <row r="288" s="9" customFormat="1" x14ac:dyDescent="0.25"/>
    <row r="289" s="9" customFormat="1" x14ac:dyDescent="0.25"/>
    <row r="290" s="9" customFormat="1" x14ac:dyDescent="0.25"/>
    <row r="291" s="9" customFormat="1" x14ac:dyDescent="0.25"/>
    <row r="292" s="9" customFormat="1" x14ac:dyDescent="0.25"/>
    <row r="293" s="9" customFormat="1" x14ac:dyDescent="0.25"/>
    <row r="294" s="9" customFormat="1" x14ac:dyDescent="0.25"/>
    <row r="295" s="9" customFormat="1" x14ac:dyDescent="0.25"/>
    <row r="296" s="9" customFormat="1" x14ac:dyDescent="0.25"/>
    <row r="297" s="9" customFormat="1" x14ac:dyDescent="0.25"/>
    <row r="298" s="9" customFormat="1" x14ac:dyDescent="0.25"/>
    <row r="299" s="9" customFormat="1" x14ac:dyDescent="0.25"/>
    <row r="300" s="9" customFormat="1" x14ac:dyDescent="0.25"/>
    <row r="301" s="9" customFormat="1" x14ac:dyDescent="0.25"/>
    <row r="302" s="9" customFormat="1" x14ac:dyDescent="0.25"/>
    <row r="303" s="9" customFormat="1" x14ac:dyDescent="0.25"/>
    <row r="304" s="9" customFormat="1" x14ac:dyDescent="0.25"/>
    <row r="305" s="9" customFormat="1" x14ac:dyDescent="0.25"/>
    <row r="306" s="9" customFormat="1" x14ac:dyDescent="0.25"/>
    <row r="307" s="9" customFormat="1" x14ac:dyDescent="0.25"/>
    <row r="308" s="9" customFormat="1" x14ac:dyDescent="0.25"/>
    <row r="309" s="9" customFormat="1" x14ac:dyDescent="0.25"/>
    <row r="310" s="9" customFormat="1" x14ac:dyDescent="0.25"/>
    <row r="311" s="9" customFormat="1" x14ac:dyDescent="0.25"/>
    <row r="312" s="9" customFormat="1" x14ac:dyDescent="0.25"/>
    <row r="313" s="9" customFormat="1" x14ac:dyDescent="0.25"/>
    <row r="314" s="9" customFormat="1" x14ac:dyDescent="0.25"/>
    <row r="315" s="9" customFormat="1" x14ac:dyDescent="0.25"/>
    <row r="316" s="9" customFormat="1" x14ac:dyDescent="0.25"/>
    <row r="317" s="9" customFormat="1" x14ac:dyDescent="0.25"/>
    <row r="318" s="9" customFormat="1" x14ac:dyDescent="0.25"/>
    <row r="319" s="9" customFormat="1" x14ac:dyDescent="0.25"/>
    <row r="320" s="9" customFormat="1" x14ac:dyDescent="0.25"/>
    <row r="321" s="9" customFormat="1" x14ac:dyDescent="0.25"/>
    <row r="322" s="9" customFormat="1" x14ac:dyDescent="0.25"/>
    <row r="323" s="9" customFormat="1" x14ac:dyDescent="0.25"/>
    <row r="324" s="9" customFormat="1" x14ac:dyDescent="0.25"/>
    <row r="325" s="9" customFormat="1" x14ac:dyDescent="0.25"/>
    <row r="326" s="9" customFormat="1" x14ac:dyDescent="0.25"/>
    <row r="327" s="9" customFormat="1" x14ac:dyDescent="0.25"/>
    <row r="328" s="9" customFormat="1" x14ac:dyDescent="0.25"/>
    <row r="329" s="9" customFormat="1" x14ac:dyDescent="0.25"/>
    <row r="330" s="9" customFormat="1" x14ac:dyDescent="0.25"/>
    <row r="331" s="9" customFormat="1" x14ac:dyDescent="0.25"/>
    <row r="332" s="9" customFormat="1" x14ac:dyDescent="0.25"/>
    <row r="333" s="9" customFormat="1" x14ac:dyDescent="0.25"/>
    <row r="334" s="9" customFormat="1" x14ac:dyDescent="0.25"/>
    <row r="335" s="9" customFormat="1" x14ac:dyDescent="0.25"/>
    <row r="336" s="9" customFormat="1" x14ac:dyDescent="0.25"/>
    <row r="337" s="9" customFormat="1" x14ac:dyDescent="0.25"/>
    <row r="338" s="9" customFormat="1" x14ac:dyDescent="0.25"/>
    <row r="339" s="9" customFormat="1" x14ac:dyDescent="0.25"/>
    <row r="340" s="9" customFormat="1" x14ac:dyDescent="0.25"/>
    <row r="341" s="9" customFormat="1" x14ac:dyDescent="0.25"/>
    <row r="342" s="9" customFormat="1" x14ac:dyDescent="0.25"/>
    <row r="343" s="9" customFormat="1" x14ac:dyDescent="0.25"/>
    <row r="344" s="9" customFormat="1" x14ac:dyDescent="0.25"/>
    <row r="345" s="9" customFormat="1" x14ac:dyDescent="0.25"/>
    <row r="346" s="9" customFormat="1" x14ac:dyDescent="0.25"/>
    <row r="347" s="9" customFormat="1" x14ac:dyDescent="0.25"/>
    <row r="348" s="9" customFormat="1" x14ac:dyDescent="0.25"/>
    <row r="349" s="9" customFormat="1" x14ac:dyDescent="0.25"/>
    <row r="350" s="9" customFormat="1" x14ac:dyDescent="0.25"/>
    <row r="351" s="9" customFormat="1" x14ac:dyDescent="0.25"/>
    <row r="352" s="9" customFormat="1" x14ac:dyDescent="0.25"/>
    <row r="353" s="9" customFormat="1" x14ac:dyDescent="0.25"/>
    <row r="354" s="9" customFormat="1" x14ac:dyDescent="0.25"/>
    <row r="355" s="9" customFormat="1" x14ac:dyDescent="0.25"/>
    <row r="356" s="9" customFormat="1" x14ac:dyDescent="0.25"/>
    <row r="357" s="9" customFormat="1" x14ac:dyDescent="0.25"/>
    <row r="358" s="9" customFormat="1" x14ac:dyDescent="0.25"/>
    <row r="359" s="9" customFormat="1" x14ac:dyDescent="0.25"/>
    <row r="360" s="9" customFormat="1" x14ac:dyDescent="0.25"/>
    <row r="361" s="9" customFormat="1" x14ac:dyDescent="0.25"/>
    <row r="362" s="9" customFormat="1" x14ac:dyDescent="0.25"/>
    <row r="363" s="9" customFormat="1" x14ac:dyDescent="0.25"/>
    <row r="364" s="9" customFormat="1" x14ac:dyDescent="0.25"/>
    <row r="365" s="9" customFormat="1" x14ac:dyDescent="0.25"/>
    <row r="366" s="9" customFormat="1" x14ac:dyDescent="0.25"/>
    <row r="367" s="9" customFormat="1" x14ac:dyDescent="0.25"/>
    <row r="368" s="9" customFormat="1" x14ac:dyDescent="0.25"/>
    <row r="369" s="9" customFormat="1" x14ac:dyDescent="0.25"/>
    <row r="370" s="9" customFormat="1" x14ac:dyDescent="0.25"/>
    <row r="371" s="9" customFormat="1" x14ac:dyDescent="0.25"/>
    <row r="372" s="9" customFormat="1" x14ac:dyDescent="0.25"/>
    <row r="373" s="9" customFormat="1" x14ac:dyDescent="0.25"/>
    <row r="374" s="9" customFormat="1" x14ac:dyDescent="0.25"/>
    <row r="375" s="9" customFormat="1" x14ac:dyDescent="0.25"/>
    <row r="376" s="9" customFormat="1" x14ac:dyDescent="0.25"/>
    <row r="377" s="9" customFormat="1" x14ac:dyDescent="0.25"/>
    <row r="378" s="9" customFormat="1" x14ac:dyDescent="0.25"/>
    <row r="379" s="9" customFormat="1" x14ac:dyDescent="0.25"/>
    <row r="380" s="9" customFormat="1" x14ac:dyDescent="0.25"/>
    <row r="381" s="9" customFormat="1" x14ac:dyDescent="0.25"/>
    <row r="382" s="9" customFormat="1" x14ac:dyDescent="0.25"/>
    <row r="383" s="9" customFormat="1" x14ac:dyDescent="0.25"/>
    <row r="384" s="9" customFormat="1" x14ac:dyDescent="0.25"/>
    <row r="385" s="9" customFormat="1" x14ac:dyDescent="0.25"/>
    <row r="386" s="9" customFormat="1" x14ac:dyDescent="0.25"/>
    <row r="387" s="9" customFormat="1" x14ac:dyDescent="0.25"/>
    <row r="388" s="9" customFormat="1" x14ac:dyDescent="0.25"/>
    <row r="389" s="9" customFormat="1" x14ac:dyDescent="0.25"/>
    <row r="390" s="9" customFormat="1" x14ac:dyDescent="0.25"/>
    <row r="391" s="9" customFormat="1" x14ac:dyDescent="0.25"/>
    <row r="392" s="9" customFormat="1" x14ac:dyDescent="0.25"/>
    <row r="393" s="9" customFormat="1" x14ac:dyDescent="0.25"/>
    <row r="394" s="9" customFormat="1" x14ac:dyDescent="0.25"/>
    <row r="395" s="9" customFormat="1" x14ac:dyDescent="0.25"/>
    <row r="396" s="9" customFormat="1" x14ac:dyDescent="0.25"/>
    <row r="397" s="9" customFormat="1" x14ac:dyDescent="0.25"/>
    <row r="398" s="9" customFormat="1" x14ac:dyDescent="0.25"/>
    <row r="399" s="9" customFormat="1" x14ac:dyDescent="0.25"/>
    <row r="400" s="9" customFormat="1" x14ac:dyDescent="0.25"/>
    <row r="401" s="9" customFormat="1" x14ac:dyDescent="0.25"/>
    <row r="402" s="9" customFormat="1" x14ac:dyDescent="0.25"/>
    <row r="403" s="9" customFormat="1" x14ac:dyDescent="0.25"/>
    <row r="404" s="9" customFormat="1" x14ac:dyDescent="0.25"/>
    <row r="405" s="9" customFormat="1" x14ac:dyDescent="0.25"/>
    <row r="406" s="9" customFormat="1" x14ac:dyDescent="0.25"/>
    <row r="407" s="9" customFormat="1" x14ac:dyDescent="0.25"/>
    <row r="408" s="9" customFormat="1" x14ac:dyDescent="0.25"/>
    <row r="409" s="9" customFormat="1" x14ac:dyDescent="0.25"/>
    <row r="410" s="9" customFormat="1" x14ac:dyDescent="0.25"/>
    <row r="411" s="9" customFormat="1" x14ac:dyDescent="0.25"/>
    <row r="412" s="9" customFormat="1" x14ac:dyDescent="0.25"/>
    <row r="413" s="9" customFormat="1" x14ac:dyDescent="0.25"/>
    <row r="414" s="9" customFormat="1" x14ac:dyDescent="0.25"/>
    <row r="415" s="9" customFormat="1" x14ac:dyDescent="0.25"/>
    <row r="416" s="9" customFormat="1" x14ac:dyDescent="0.25"/>
    <row r="417" s="9" customFormat="1" x14ac:dyDescent="0.25"/>
    <row r="418" s="9" customFormat="1" x14ac:dyDescent="0.25"/>
    <row r="419" s="9" customFormat="1" x14ac:dyDescent="0.25"/>
    <row r="420" s="9" customFormat="1" x14ac:dyDescent="0.25"/>
    <row r="421" s="9" customFormat="1" x14ac:dyDescent="0.25"/>
    <row r="422" s="9" customFormat="1" x14ac:dyDescent="0.25"/>
    <row r="423" s="9" customFormat="1" x14ac:dyDescent="0.25"/>
    <row r="424" s="9" customFormat="1" x14ac:dyDescent="0.25"/>
    <row r="425" s="9" customFormat="1" x14ac:dyDescent="0.25"/>
    <row r="426" s="9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J16" sqref="J16"/>
    </sheetView>
  </sheetViews>
  <sheetFormatPr defaultRowHeight="15" x14ac:dyDescent="0.25"/>
  <sheetData>
    <row r="3" spans="2:2" x14ac:dyDescent="0.25">
      <c r="B3" s="2" t="s">
        <v>27</v>
      </c>
    </row>
    <row r="4" spans="2:2" x14ac:dyDescent="0.25">
      <c r="B4" s="2" t="s">
        <v>8</v>
      </c>
    </row>
  </sheetData>
  <hyperlinks>
    <hyperlink ref="B3" r:id="rId1" display="Paste screenshots of CONNBURST data from Grafana (https://ms-metrics.loadtest.internetofthings.ibmcloud.com:8443/dashboard/db/mqttbench-stats?refresh=10s&amp;orgId=1)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TPUT.FANIN.MQTT DATA</vt:lpstr>
      <vt:lpstr>CHARTS</vt:lpstr>
      <vt:lpstr>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klingelb</dc:creator>
  <cp:lastModifiedBy>Eric Klingelberger</cp:lastModifiedBy>
  <dcterms:created xsi:type="dcterms:W3CDTF">2018-10-23T22:03:24Z</dcterms:created>
  <dcterms:modified xsi:type="dcterms:W3CDTF">2018-11-26T15:46:45Z</dcterms:modified>
</cp:coreProperties>
</file>