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ubEclipse\Desktop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J2" i="1" l="1"/>
</calcChain>
</file>

<file path=xl/sharedStrings.xml><?xml version="1.0" encoding="utf-8"?>
<sst xmlns="http://schemas.openxmlformats.org/spreadsheetml/2006/main" count="252" uniqueCount="116">
  <si>
    <t>Manufacturer Part Number</t>
  </si>
  <si>
    <t>732-7826-1-ND</t>
  </si>
  <si>
    <t>Wurth Electronics Inc.</t>
  </si>
  <si>
    <t>732-7848-1-ND</t>
  </si>
  <si>
    <t>732-7616-1-ND</t>
  </si>
  <si>
    <t>732-7624-1-ND</t>
  </si>
  <si>
    <t>732-7625-1-ND</t>
  </si>
  <si>
    <t>732-7628-1-ND</t>
  </si>
  <si>
    <t>732-7660-1-ND</t>
  </si>
  <si>
    <t>732-8062-1-ND</t>
  </si>
  <si>
    <t>732-8074-1-ND</t>
  </si>
  <si>
    <t>732-8080-1-ND</t>
  </si>
  <si>
    <t>150080RS75000</t>
  </si>
  <si>
    <t>732-4984-1-ND</t>
  </si>
  <si>
    <t>150080VS75000</t>
  </si>
  <si>
    <t>732-4986-1-ND</t>
  </si>
  <si>
    <t>150080YS75000</t>
  </si>
  <si>
    <t>732-4987-1-ND</t>
  </si>
  <si>
    <t>D1213A-02SOL-7</t>
  </si>
  <si>
    <t>D1213A-02SOL-7DICT-ND</t>
  </si>
  <si>
    <t>Diodes Incorporated</t>
  </si>
  <si>
    <t>MMBZ12VALT1G</t>
  </si>
  <si>
    <t>MMBZ12VALT1GOSCT-ND</t>
  </si>
  <si>
    <t>ON Semiconductor</t>
  </si>
  <si>
    <t>NSR0530HT1G</t>
  </si>
  <si>
    <t>NSR0530HT1GOSCT-ND</t>
  </si>
  <si>
    <t>732-1937-ND</t>
  </si>
  <si>
    <t>732-1939-ND</t>
  </si>
  <si>
    <t>MLZ2012N101LT000</t>
  </si>
  <si>
    <t>445-9496-1-ND</t>
  </si>
  <si>
    <t>TDK Corporation</t>
  </si>
  <si>
    <t>2N7002P,215</t>
  </si>
  <si>
    <t>1727-4692-1-ND</t>
  </si>
  <si>
    <t>Nexperia USA Inc.</t>
  </si>
  <si>
    <t>BSS806NH6327XTSA1</t>
  </si>
  <si>
    <t>BSS806NH6327XTSA1CT-ND</t>
  </si>
  <si>
    <t>Infineon Technologies</t>
  </si>
  <si>
    <t>CPH6347-TL-WOSCT-ND</t>
  </si>
  <si>
    <t>MOSFET P-CH 20V 6A CPH6</t>
  </si>
  <si>
    <t>352210RJT</t>
  </si>
  <si>
    <t>A121124CT-ND</t>
  </si>
  <si>
    <t>TE Connectivity Passive Product</t>
  </si>
  <si>
    <t>RC0805FR-0712K1L</t>
  </si>
  <si>
    <t>311-12.1KCRCT-ND</t>
  </si>
  <si>
    <t>Yageo</t>
  </si>
  <si>
    <t>RC0805FR-07324KL</t>
  </si>
  <si>
    <t>311-324KCRCT-ND</t>
  </si>
  <si>
    <t>RC0805JR-070RL</t>
  </si>
  <si>
    <t>311-0.0ARCT-ND</t>
  </si>
  <si>
    <t>RC0805JR-07100KL</t>
  </si>
  <si>
    <t>311-100KARCT-ND</t>
  </si>
  <si>
    <t>RC0805JR-07100RL</t>
  </si>
  <si>
    <t>311-100ARCT-ND</t>
  </si>
  <si>
    <t>RC0805JR-071KL</t>
  </si>
  <si>
    <t>311-1.0KARCT-ND</t>
  </si>
  <si>
    <t>RC0805JR-071ML</t>
  </si>
  <si>
    <t>311-1.0MARCT-ND</t>
  </si>
  <si>
    <t>RC0805JR-07330RL</t>
  </si>
  <si>
    <t>311-330ARCT-ND</t>
  </si>
  <si>
    <t>RC0805JR-0733KL</t>
  </si>
  <si>
    <t>311-33KARCT-ND</t>
  </si>
  <si>
    <t>RC0805JR-07470KL</t>
  </si>
  <si>
    <t>311-470KARCT-ND</t>
  </si>
  <si>
    <t>RC0805JR-07470RL</t>
  </si>
  <si>
    <t>311-470ARCT-ND</t>
  </si>
  <si>
    <t>RC0805JR-074K7L</t>
  </si>
  <si>
    <t>311-4.7KARCT-ND</t>
  </si>
  <si>
    <t>RC0805JR-07560KL</t>
  </si>
  <si>
    <t>311-560KARCT-ND</t>
  </si>
  <si>
    <t>RC0805JR-076K8L</t>
  </si>
  <si>
    <t>311-6.8KARCT-ND</t>
  </si>
  <si>
    <t>RC1206JR-07120RL</t>
  </si>
  <si>
    <t>311-120ERCT-ND</t>
  </si>
  <si>
    <t>CKN9112CT-ND</t>
  </si>
  <si>
    <t>PTS645SM43SMTR92 LFS</t>
  </si>
  <si>
    <t>C&amp;K</t>
  </si>
  <si>
    <t>ADC121S021CIMF/NOPB</t>
  </si>
  <si>
    <t>ADC121S021CIMF/NOPBCT-ND</t>
  </si>
  <si>
    <t>Texas Instruments</t>
  </si>
  <si>
    <t>ADCMP350YKSZ-REEL7</t>
  </si>
  <si>
    <t>ADCMP350YKSZ-REEL7CT-ND</t>
  </si>
  <si>
    <t>Analog Devices Inc.</t>
  </si>
  <si>
    <t>AP2202K-ADJTRG1</t>
  </si>
  <si>
    <t>AP2202K-ADJTRG1DICT-ND</t>
  </si>
  <si>
    <t>AP3015KTR-G1</t>
  </si>
  <si>
    <t>AZ1117IH-3.3TRG1</t>
  </si>
  <si>
    <t>AZ1117IH-3.3TRG1DICT-ND</t>
  </si>
  <si>
    <t>LTV-816S</t>
  </si>
  <si>
    <t>160-1361-5-ND</t>
  </si>
  <si>
    <t>Lite-On Inc.</t>
  </si>
  <si>
    <t>811-2196-5-ND</t>
  </si>
  <si>
    <t>OKI-78SR-5/1.5-W36H-C</t>
  </si>
  <si>
    <t>Murata Power Solutions Inc.</t>
  </si>
  <si>
    <t>SI8641AB-B-IS1</t>
  </si>
  <si>
    <t>SI8641AB-B-IS1-ND</t>
  </si>
  <si>
    <t>Silicon Labs</t>
  </si>
  <si>
    <t>SN65HVD232DR</t>
  </si>
  <si>
    <t>296-26344-1-ND</t>
  </si>
  <si>
    <t>497-15376-ND</t>
  </si>
  <si>
    <t>STM32F446RET6</t>
  </si>
  <si>
    <t>STMicroelectronics</t>
  </si>
  <si>
    <t>ABLS-8.000MHZ-D-T</t>
  </si>
  <si>
    <t>Abracon LLC</t>
  </si>
  <si>
    <t>ABS25-32.768KHZ-6-T</t>
  </si>
  <si>
    <t>535-10240-1-ND</t>
  </si>
  <si>
    <t>QTY</t>
  </si>
  <si>
    <t>Digikey Part Number</t>
  </si>
  <si>
    <t>Manufacturer Name</t>
  </si>
  <si>
    <t>Costumer Reference</t>
  </si>
  <si>
    <t>Christian</t>
  </si>
  <si>
    <t>Circuit</t>
  </si>
  <si>
    <t>BMS_Slave</t>
  </si>
  <si>
    <t>Unit Price</t>
  </si>
  <si>
    <t>Total</t>
  </si>
  <si>
    <t>Grand Total</t>
  </si>
  <si>
    <t>535-13445-1-ND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</si>
</sst>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67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7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19" workbookViewId="0">
      <selection activeCell="G51" sqref="G51"/>
    </sheetView>
  </sheetViews>
  <sheetFormatPr baseColWidth="10" defaultRowHeight="15" x14ac:dyDescent="0.25"/>
  <cols>
    <col min="1" max="1" width="35" style="2" bestFit="1" customWidth="1"/>
    <col min="2" max="2" width="30.140625" style="2" bestFit="1" customWidth="1"/>
    <col min="3" max="3" width="25.42578125" style="2" bestFit="1" customWidth="1"/>
    <col min="4" max="4" width="25.85546875" style="2" customWidth="1"/>
    <col min="5" max="5" width="11.85546875" style="2" bestFit="1" customWidth="1"/>
    <col min="6" max="6" width="11.85546875" style="2" customWidth="1"/>
    <col min="7" max="16384" width="11.42578125" style="2"/>
  </cols>
  <sheetData>
    <row r="1" spans="1:10" x14ac:dyDescent="0.25">
      <c r="A1" s="4" t="s">
        <v>106</v>
      </c>
      <c r="B1" s="4" t="s">
        <v>107</v>
      </c>
      <c r="C1" s="4" t="s">
        <v>0</v>
      </c>
      <c r="D1" s="4" t="s">
        <v>108</v>
      </c>
      <c r="E1" s="4" t="s">
        <v>105</v>
      </c>
      <c r="F1" s="4" t="s">
        <v>110</v>
      </c>
      <c r="G1" s="4" t="s">
        <v>112</v>
      </c>
      <c r="H1" s="4" t="s">
        <v>113</v>
      </c>
      <c r="I1" s="4"/>
      <c r="J1" s="4" t="s">
        <v>114</v>
      </c>
    </row>
    <row r="2" spans="1:10" x14ac:dyDescent="0.25">
      <c r="A2" s="1" t="s">
        <v>1</v>
      </c>
      <c r="B2" s="1" t="s">
        <v>2</v>
      </c>
      <c r="C2" s="1">
        <v>885012007027</v>
      </c>
      <c r="D2" s="1" t="s">
        <v>109</v>
      </c>
      <c r="E2" s="1">
        <v>2</v>
      </c>
      <c r="F2" s="1" t="s">
        <v>111</v>
      </c>
      <c r="G2" s="2">
        <v>0.15</v>
      </c>
      <c r="H2" s="3">
        <f>E2*G2</f>
        <v>0.3</v>
      </c>
      <c r="J2" s="2">
        <f>SUM(H2:H52)</f>
        <v>331.15100000000001</v>
      </c>
    </row>
    <row r="3" spans="1:10" x14ac:dyDescent="0.25">
      <c r="A3" s="1" t="s">
        <v>3</v>
      </c>
      <c r="B3" s="1" t="s">
        <v>2</v>
      </c>
      <c r="C3" s="1">
        <v>885012007053</v>
      </c>
      <c r="D3" s="1" t="s">
        <v>109</v>
      </c>
      <c r="E3" s="1">
        <v>7</v>
      </c>
      <c r="F3" s="1" t="s">
        <v>111</v>
      </c>
      <c r="G3" s="2">
        <v>0.15</v>
      </c>
      <c r="H3" s="3">
        <f t="shared" ref="H3:H52" si="0">E3*G3</f>
        <v>1.05</v>
      </c>
    </row>
    <row r="4" spans="1:10" x14ac:dyDescent="0.25">
      <c r="A4" s="1" t="s">
        <v>4</v>
      </c>
      <c r="B4" s="1" t="s">
        <v>2</v>
      </c>
      <c r="C4" s="1">
        <v>885012107005</v>
      </c>
      <c r="D4" s="1" t="s">
        <v>109</v>
      </c>
      <c r="E4" s="1">
        <v>1</v>
      </c>
      <c r="F4" s="1" t="s">
        <v>111</v>
      </c>
      <c r="G4" s="2">
        <v>0.44</v>
      </c>
      <c r="H4" s="3">
        <f t="shared" si="0"/>
        <v>0.44</v>
      </c>
    </row>
    <row r="5" spans="1:10" x14ac:dyDescent="0.25">
      <c r="A5" s="1" t="s">
        <v>5</v>
      </c>
      <c r="B5" s="1" t="s">
        <v>2</v>
      </c>
      <c r="C5" s="1">
        <v>885012007027</v>
      </c>
      <c r="D5" s="1" t="s">
        <v>109</v>
      </c>
      <c r="E5" s="1">
        <v>41</v>
      </c>
      <c r="F5" s="1" t="s">
        <v>111</v>
      </c>
      <c r="G5" s="2">
        <v>0.38</v>
      </c>
      <c r="H5" s="3">
        <f t="shared" si="0"/>
        <v>15.58</v>
      </c>
    </row>
    <row r="6" spans="1:10" x14ac:dyDescent="0.25">
      <c r="A6" s="1" t="s">
        <v>6</v>
      </c>
      <c r="B6" s="1" t="s">
        <v>2</v>
      </c>
      <c r="C6" s="1">
        <v>885012107015</v>
      </c>
      <c r="D6" s="1" t="s">
        <v>109</v>
      </c>
      <c r="E6" s="1">
        <v>13</v>
      </c>
      <c r="F6" s="1" t="s">
        <v>111</v>
      </c>
      <c r="G6" s="2">
        <v>0.22</v>
      </c>
      <c r="H6" s="3">
        <f t="shared" si="0"/>
        <v>2.86</v>
      </c>
    </row>
    <row r="7" spans="1:10" x14ac:dyDescent="0.25">
      <c r="A7" s="1" t="s">
        <v>7</v>
      </c>
      <c r="B7" s="1" t="s">
        <v>2</v>
      </c>
      <c r="C7" s="1">
        <v>885012107018</v>
      </c>
      <c r="D7" s="1" t="s">
        <v>109</v>
      </c>
      <c r="E7" s="1">
        <v>3</v>
      </c>
      <c r="F7" s="1" t="s">
        <v>111</v>
      </c>
      <c r="G7" s="2">
        <v>0.41</v>
      </c>
      <c r="H7" s="3">
        <f t="shared" si="0"/>
        <v>1.23</v>
      </c>
    </row>
    <row r="8" spans="1:10" x14ac:dyDescent="0.25">
      <c r="A8" s="1" t="s">
        <v>8</v>
      </c>
      <c r="B8" s="1" t="s">
        <v>2</v>
      </c>
      <c r="C8" s="1">
        <v>885012207047</v>
      </c>
      <c r="D8" s="1" t="s">
        <v>109</v>
      </c>
      <c r="E8" s="1">
        <v>8</v>
      </c>
      <c r="F8" s="1" t="s">
        <v>111</v>
      </c>
      <c r="G8" s="2">
        <v>0.25</v>
      </c>
      <c r="H8" s="3">
        <f t="shared" si="0"/>
        <v>2</v>
      </c>
    </row>
    <row r="9" spans="1:10" x14ac:dyDescent="0.25">
      <c r="A9" s="1" t="s">
        <v>9</v>
      </c>
      <c r="B9" s="1" t="s">
        <v>2</v>
      </c>
      <c r="C9" s="1">
        <v>885012207080</v>
      </c>
      <c r="D9" s="1" t="s">
        <v>109</v>
      </c>
      <c r="E9" s="1">
        <v>9</v>
      </c>
      <c r="F9" s="1" t="s">
        <v>111</v>
      </c>
      <c r="G9" s="2">
        <v>0.15</v>
      </c>
      <c r="H9" s="3">
        <f t="shared" si="0"/>
        <v>1.3499999999999999</v>
      </c>
    </row>
    <row r="10" spans="1:10" x14ac:dyDescent="0.25">
      <c r="A10" s="1" t="s">
        <v>10</v>
      </c>
      <c r="B10" s="1" t="s">
        <v>2</v>
      </c>
      <c r="C10" s="1">
        <v>885012207092</v>
      </c>
      <c r="D10" s="1" t="s">
        <v>109</v>
      </c>
      <c r="E10" s="1">
        <v>1</v>
      </c>
      <c r="F10" s="1" t="s">
        <v>111</v>
      </c>
      <c r="G10" s="2">
        <v>0.15</v>
      </c>
      <c r="H10" s="3">
        <f t="shared" si="0"/>
        <v>0.15</v>
      </c>
    </row>
    <row r="11" spans="1:10" x14ac:dyDescent="0.25">
      <c r="A11" s="1" t="s">
        <v>11</v>
      </c>
      <c r="B11" s="1" t="s">
        <v>2</v>
      </c>
      <c r="C11" s="1">
        <v>885012207098</v>
      </c>
      <c r="D11" s="1" t="s">
        <v>109</v>
      </c>
      <c r="E11" s="1">
        <v>50</v>
      </c>
      <c r="F11" s="1" t="s">
        <v>111</v>
      </c>
      <c r="G11" s="2">
        <v>0.09</v>
      </c>
      <c r="H11" s="3">
        <f t="shared" si="0"/>
        <v>4.5</v>
      </c>
    </row>
    <row r="12" spans="1:10" x14ac:dyDescent="0.25">
      <c r="A12" s="1" t="s">
        <v>13</v>
      </c>
      <c r="B12" s="1" t="s">
        <v>2</v>
      </c>
      <c r="C12" s="1" t="s">
        <v>12</v>
      </c>
      <c r="D12" s="1" t="s">
        <v>109</v>
      </c>
      <c r="E12" s="1">
        <v>10</v>
      </c>
      <c r="F12" s="1" t="s">
        <v>111</v>
      </c>
      <c r="G12" s="2">
        <v>0.1991</v>
      </c>
      <c r="H12" s="3">
        <f t="shared" si="0"/>
        <v>1.9910000000000001</v>
      </c>
    </row>
    <row r="13" spans="1:10" x14ac:dyDescent="0.25">
      <c r="A13" s="1" t="s">
        <v>15</v>
      </c>
      <c r="B13" s="1" t="s">
        <v>2</v>
      </c>
      <c r="C13" s="1" t="s">
        <v>14</v>
      </c>
      <c r="D13" s="1" t="s">
        <v>109</v>
      </c>
      <c r="E13" s="1">
        <v>12</v>
      </c>
      <c r="F13" s="1" t="s">
        <v>111</v>
      </c>
      <c r="G13" s="2">
        <v>0.25</v>
      </c>
      <c r="H13" s="3">
        <f t="shared" si="0"/>
        <v>3</v>
      </c>
    </row>
    <row r="14" spans="1:10" x14ac:dyDescent="0.25">
      <c r="A14" s="1" t="s">
        <v>17</v>
      </c>
      <c r="B14" s="1" t="s">
        <v>2</v>
      </c>
      <c r="C14" s="1" t="s">
        <v>16</v>
      </c>
      <c r="D14" s="1" t="s">
        <v>109</v>
      </c>
      <c r="E14" s="1">
        <v>1</v>
      </c>
      <c r="F14" s="1" t="s">
        <v>111</v>
      </c>
      <c r="G14" s="2">
        <v>0.25</v>
      </c>
      <c r="H14" s="3">
        <f t="shared" si="0"/>
        <v>0.25</v>
      </c>
    </row>
    <row r="15" spans="1:10" x14ac:dyDescent="0.25">
      <c r="A15" s="1" t="s">
        <v>19</v>
      </c>
      <c r="B15" s="1" t="s">
        <v>20</v>
      </c>
      <c r="C15" s="1" t="s">
        <v>18</v>
      </c>
      <c r="D15" s="1" t="s">
        <v>109</v>
      </c>
      <c r="E15" s="1">
        <v>2</v>
      </c>
      <c r="F15" s="1" t="s">
        <v>111</v>
      </c>
      <c r="G15" s="2">
        <v>0.6</v>
      </c>
      <c r="H15" s="3">
        <f t="shared" si="0"/>
        <v>1.2</v>
      </c>
    </row>
    <row r="16" spans="1:10" x14ac:dyDescent="0.25">
      <c r="A16" s="1" t="s">
        <v>22</v>
      </c>
      <c r="B16" s="1" t="s">
        <v>23</v>
      </c>
      <c r="C16" s="1" t="s">
        <v>21</v>
      </c>
      <c r="D16" s="1" t="s">
        <v>109</v>
      </c>
      <c r="E16" s="1">
        <v>10</v>
      </c>
      <c r="F16" s="1" t="s">
        <v>111</v>
      </c>
      <c r="G16" s="2">
        <v>0.28299999999999997</v>
      </c>
      <c r="H16" s="3">
        <f t="shared" si="0"/>
        <v>2.8299999999999996</v>
      </c>
    </row>
    <row r="17" spans="1:8" x14ac:dyDescent="0.25">
      <c r="A17" s="1" t="s">
        <v>25</v>
      </c>
      <c r="B17" s="1" t="s">
        <v>23</v>
      </c>
      <c r="C17" s="1" t="s">
        <v>24</v>
      </c>
      <c r="D17" s="1" t="s">
        <v>109</v>
      </c>
      <c r="E17" s="1">
        <v>16</v>
      </c>
      <c r="F17" s="1" t="s">
        <v>111</v>
      </c>
      <c r="G17" s="2">
        <v>0.25</v>
      </c>
      <c r="H17" s="3">
        <f t="shared" si="0"/>
        <v>4</v>
      </c>
    </row>
    <row r="18" spans="1:8" x14ac:dyDescent="0.25">
      <c r="A18" s="1" t="s">
        <v>26</v>
      </c>
      <c r="B18" s="1" t="s">
        <v>2</v>
      </c>
      <c r="C18" s="1">
        <v>649002227222</v>
      </c>
      <c r="D18" s="1" t="s">
        <v>109</v>
      </c>
      <c r="E18" s="1">
        <v>10</v>
      </c>
      <c r="F18" s="1" t="s">
        <v>111</v>
      </c>
      <c r="G18" s="2">
        <v>2.2400000000000002</v>
      </c>
      <c r="H18" s="3">
        <f t="shared" si="0"/>
        <v>22.400000000000002</v>
      </c>
    </row>
    <row r="19" spans="1:8" x14ac:dyDescent="0.25">
      <c r="A19" s="1" t="s">
        <v>27</v>
      </c>
      <c r="B19" s="1" t="s">
        <v>2</v>
      </c>
      <c r="C19" s="1">
        <v>649006227222</v>
      </c>
      <c r="D19" s="1" t="s">
        <v>109</v>
      </c>
      <c r="E19" s="1">
        <v>2</v>
      </c>
      <c r="F19" s="1" t="s">
        <v>111</v>
      </c>
      <c r="G19" s="2">
        <v>1.37</v>
      </c>
      <c r="H19" s="3">
        <f t="shared" si="0"/>
        <v>2.74</v>
      </c>
    </row>
    <row r="20" spans="1:8" x14ac:dyDescent="0.25">
      <c r="A20" s="1" t="s">
        <v>29</v>
      </c>
      <c r="B20" s="1" t="s">
        <v>30</v>
      </c>
      <c r="C20" s="1" t="s">
        <v>28</v>
      </c>
      <c r="D20" s="1" t="s">
        <v>109</v>
      </c>
      <c r="E20" s="1">
        <v>8</v>
      </c>
      <c r="F20" s="1" t="s">
        <v>111</v>
      </c>
      <c r="G20" s="2">
        <v>0.2</v>
      </c>
      <c r="H20" s="3">
        <f t="shared" si="0"/>
        <v>1.6</v>
      </c>
    </row>
    <row r="21" spans="1:8" x14ac:dyDescent="0.25">
      <c r="A21" s="1" t="s">
        <v>32</v>
      </c>
      <c r="B21" s="1" t="s">
        <v>33</v>
      </c>
      <c r="C21" s="1" t="s">
        <v>31</v>
      </c>
      <c r="D21" s="1" t="s">
        <v>109</v>
      </c>
      <c r="E21" s="1">
        <v>1</v>
      </c>
      <c r="F21" s="1" t="s">
        <v>111</v>
      </c>
      <c r="G21" s="2">
        <v>0.22</v>
      </c>
      <c r="H21" s="3">
        <f t="shared" si="0"/>
        <v>0.22</v>
      </c>
    </row>
    <row r="22" spans="1:8" x14ac:dyDescent="0.25">
      <c r="A22" s="1" t="s">
        <v>35</v>
      </c>
      <c r="B22" s="1" t="s">
        <v>36</v>
      </c>
      <c r="C22" s="1" t="s">
        <v>34</v>
      </c>
      <c r="D22" s="1" t="s">
        <v>109</v>
      </c>
      <c r="E22" s="1">
        <v>8</v>
      </c>
      <c r="F22" s="1" t="s">
        <v>111</v>
      </c>
      <c r="G22" s="2">
        <v>0.67</v>
      </c>
      <c r="H22" s="3">
        <f t="shared" si="0"/>
        <v>5.36</v>
      </c>
    </row>
    <row r="23" spans="1:8" x14ac:dyDescent="0.25">
      <c r="A23" s="1" t="s">
        <v>37</v>
      </c>
      <c r="B23" s="1" t="s">
        <v>23</v>
      </c>
      <c r="C23" s="1" t="s">
        <v>38</v>
      </c>
      <c r="D23" s="1" t="s">
        <v>109</v>
      </c>
      <c r="E23" s="1">
        <v>24</v>
      </c>
      <c r="F23" s="1" t="s">
        <v>111</v>
      </c>
      <c r="G23" s="2">
        <v>0.67</v>
      </c>
      <c r="H23" s="3">
        <f t="shared" si="0"/>
        <v>16.080000000000002</v>
      </c>
    </row>
    <row r="24" spans="1:8" x14ac:dyDescent="0.25">
      <c r="A24" s="1" t="s">
        <v>40</v>
      </c>
      <c r="B24" s="1" t="s">
        <v>41</v>
      </c>
      <c r="C24" s="1" t="s">
        <v>39</v>
      </c>
      <c r="D24" s="1" t="s">
        <v>109</v>
      </c>
      <c r="E24" s="1">
        <v>8</v>
      </c>
      <c r="F24" s="1" t="s">
        <v>111</v>
      </c>
      <c r="G24" s="2">
        <v>1.22</v>
      </c>
      <c r="H24" s="3">
        <f t="shared" si="0"/>
        <v>9.76</v>
      </c>
    </row>
    <row r="25" spans="1:8" x14ac:dyDescent="0.25">
      <c r="A25" s="1" t="s">
        <v>43</v>
      </c>
      <c r="B25" s="1" t="s">
        <v>44</v>
      </c>
      <c r="C25" s="1" t="s">
        <v>42</v>
      </c>
      <c r="D25" s="1" t="s">
        <v>109</v>
      </c>
      <c r="E25" s="1">
        <v>10</v>
      </c>
      <c r="F25" s="1" t="s">
        <v>111</v>
      </c>
      <c r="G25" s="2">
        <v>2.9000000000000001E-2</v>
      </c>
      <c r="H25" s="3">
        <f t="shared" si="0"/>
        <v>0.29000000000000004</v>
      </c>
    </row>
    <row r="26" spans="1:8" x14ac:dyDescent="0.25">
      <c r="A26" s="1" t="s">
        <v>46</v>
      </c>
      <c r="B26" s="1" t="s">
        <v>44</v>
      </c>
      <c r="C26" s="1" t="s">
        <v>45</v>
      </c>
      <c r="D26" s="1" t="s">
        <v>109</v>
      </c>
      <c r="E26" s="1">
        <v>10</v>
      </c>
      <c r="F26" s="1" t="s">
        <v>111</v>
      </c>
      <c r="G26" s="2">
        <v>2.9000000000000001E-2</v>
      </c>
      <c r="H26" s="3">
        <f t="shared" si="0"/>
        <v>0.29000000000000004</v>
      </c>
    </row>
    <row r="27" spans="1:8" x14ac:dyDescent="0.25">
      <c r="A27" s="1" t="s">
        <v>48</v>
      </c>
      <c r="B27" s="1" t="s">
        <v>44</v>
      </c>
      <c r="C27" s="1" t="s">
        <v>47</v>
      </c>
      <c r="D27" s="1" t="s">
        <v>109</v>
      </c>
      <c r="E27" s="1">
        <v>10</v>
      </c>
      <c r="F27" s="1" t="s">
        <v>111</v>
      </c>
      <c r="G27" s="2">
        <v>2.9000000000000001E-2</v>
      </c>
      <c r="H27" s="3">
        <f t="shared" si="0"/>
        <v>0.29000000000000004</v>
      </c>
    </row>
    <row r="28" spans="1:8" x14ac:dyDescent="0.25">
      <c r="A28" s="1" t="s">
        <v>50</v>
      </c>
      <c r="B28" s="1" t="s">
        <v>44</v>
      </c>
      <c r="C28" s="1" t="s">
        <v>49</v>
      </c>
      <c r="D28" s="1" t="s">
        <v>109</v>
      </c>
      <c r="E28" s="1">
        <v>10</v>
      </c>
      <c r="F28" s="1" t="s">
        <v>111</v>
      </c>
      <c r="G28" s="2">
        <v>2.9000000000000001E-2</v>
      </c>
      <c r="H28" s="3">
        <f t="shared" si="0"/>
        <v>0.29000000000000004</v>
      </c>
    </row>
    <row r="29" spans="1:8" x14ac:dyDescent="0.25">
      <c r="A29" s="1" t="s">
        <v>52</v>
      </c>
      <c r="B29" s="1" t="s">
        <v>44</v>
      </c>
      <c r="C29" s="1" t="s">
        <v>51</v>
      </c>
      <c r="D29" s="1" t="s">
        <v>109</v>
      </c>
      <c r="E29" s="1">
        <v>60</v>
      </c>
      <c r="F29" s="1" t="s">
        <v>111</v>
      </c>
      <c r="G29" s="2">
        <v>2.9000000000000001E-2</v>
      </c>
      <c r="H29" s="3">
        <f t="shared" si="0"/>
        <v>1.74</v>
      </c>
    </row>
    <row r="30" spans="1:8" x14ac:dyDescent="0.25">
      <c r="A30" s="1" t="s">
        <v>54</v>
      </c>
      <c r="B30" s="1" t="s">
        <v>44</v>
      </c>
      <c r="C30" s="1" t="s">
        <v>53</v>
      </c>
      <c r="D30" s="1" t="s">
        <v>109</v>
      </c>
      <c r="E30" s="1">
        <v>18</v>
      </c>
      <c r="F30" s="1" t="s">
        <v>111</v>
      </c>
      <c r="G30" s="2">
        <v>0.15</v>
      </c>
      <c r="H30" s="3">
        <f t="shared" si="0"/>
        <v>2.6999999999999997</v>
      </c>
    </row>
    <row r="31" spans="1:8" x14ac:dyDescent="0.25">
      <c r="A31" s="1" t="s">
        <v>56</v>
      </c>
      <c r="B31" s="1" t="s">
        <v>44</v>
      </c>
      <c r="C31" s="1" t="s">
        <v>55</v>
      </c>
      <c r="D31" s="1" t="s">
        <v>109</v>
      </c>
      <c r="E31" s="1">
        <v>10</v>
      </c>
      <c r="F31" s="1" t="s">
        <v>111</v>
      </c>
      <c r="G31" s="2">
        <v>2.9000000000000001E-2</v>
      </c>
      <c r="H31" s="3">
        <f t="shared" si="0"/>
        <v>0.29000000000000004</v>
      </c>
    </row>
    <row r="32" spans="1:8" x14ac:dyDescent="0.25">
      <c r="A32" s="1" t="s">
        <v>58</v>
      </c>
      <c r="B32" s="1" t="s">
        <v>44</v>
      </c>
      <c r="C32" s="1" t="s">
        <v>57</v>
      </c>
      <c r="D32" s="1" t="s">
        <v>109</v>
      </c>
      <c r="E32" s="1">
        <v>10</v>
      </c>
      <c r="F32" s="1" t="s">
        <v>111</v>
      </c>
      <c r="G32" s="2">
        <v>2.9000000000000001E-2</v>
      </c>
      <c r="H32" s="3">
        <f t="shared" si="0"/>
        <v>0.29000000000000004</v>
      </c>
    </row>
    <row r="33" spans="1:8" x14ac:dyDescent="0.25">
      <c r="A33" s="1" t="s">
        <v>60</v>
      </c>
      <c r="B33" s="1" t="s">
        <v>44</v>
      </c>
      <c r="C33" s="1" t="s">
        <v>59</v>
      </c>
      <c r="D33" s="1" t="s">
        <v>109</v>
      </c>
      <c r="E33" s="1">
        <v>10</v>
      </c>
      <c r="F33" s="1" t="s">
        <v>111</v>
      </c>
      <c r="G33" s="2">
        <v>2.9000000000000001E-2</v>
      </c>
      <c r="H33" s="3">
        <f t="shared" si="0"/>
        <v>0.29000000000000004</v>
      </c>
    </row>
    <row r="34" spans="1:8" x14ac:dyDescent="0.25">
      <c r="A34" s="1" t="s">
        <v>62</v>
      </c>
      <c r="B34" s="1" t="s">
        <v>44</v>
      </c>
      <c r="C34" s="1" t="s">
        <v>61</v>
      </c>
      <c r="D34" s="1" t="s">
        <v>109</v>
      </c>
      <c r="E34" s="1">
        <v>30</v>
      </c>
      <c r="F34" s="1" t="s">
        <v>111</v>
      </c>
      <c r="G34" s="2">
        <v>2.9000000000000001E-2</v>
      </c>
      <c r="H34" s="3">
        <f t="shared" si="0"/>
        <v>0.87</v>
      </c>
    </row>
    <row r="35" spans="1:8" x14ac:dyDescent="0.25">
      <c r="A35" s="1" t="s">
        <v>64</v>
      </c>
      <c r="B35" s="1" t="s">
        <v>44</v>
      </c>
      <c r="C35" s="1" t="s">
        <v>63</v>
      </c>
      <c r="D35" s="1" t="s">
        <v>109</v>
      </c>
      <c r="E35" s="1">
        <v>10</v>
      </c>
      <c r="F35" s="1" t="s">
        <v>111</v>
      </c>
      <c r="G35" s="2">
        <v>2.9000000000000001E-2</v>
      </c>
      <c r="H35" s="3">
        <f t="shared" si="0"/>
        <v>0.29000000000000004</v>
      </c>
    </row>
    <row r="36" spans="1:8" x14ac:dyDescent="0.25">
      <c r="A36" s="1" t="s">
        <v>66</v>
      </c>
      <c r="B36" s="1" t="s">
        <v>44</v>
      </c>
      <c r="C36" s="1" t="s">
        <v>65</v>
      </c>
      <c r="D36" s="1" t="s">
        <v>109</v>
      </c>
      <c r="E36" s="1">
        <v>50</v>
      </c>
      <c r="F36" s="1" t="s">
        <v>111</v>
      </c>
      <c r="G36" s="2">
        <v>2.9000000000000001E-2</v>
      </c>
      <c r="H36" s="3">
        <f t="shared" si="0"/>
        <v>1.4500000000000002</v>
      </c>
    </row>
    <row r="37" spans="1:8" x14ac:dyDescent="0.25">
      <c r="A37" s="1" t="s">
        <v>68</v>
      </c>
      <c r="B37" s="1" t="s">
        <v>44</v>
      </c>
      <c r="C37" s="1" t="s">
        <v>67</v>
      </c>
      <c r="D37" s="1" t="s">
        <v>109</v>
      </c>
      <c r="E37" s="1">
        <v>10</v>
      </c>
      <c r="F37" s="1" t="s">
        <v>111</v>
      </c>
      <c r="G37" s="2">
        <v>2.9000000000000001E-2</v>
      </c>
      <c r="H37" s="3">
        <f t="shared" si="0"/>
        <v>0.29000000000000004</v>
      </c>
    </row>
    <row r="38" spans="1:8" x14ac:dyDescent="0.25">
      <c r="A38" s="1" t="s">
        <v>70</v>
      </c>
      <c r="B38" s="1" t="s">
        <v>44</v>
      </c>
      <c r="C38" s="1" t="s">
        <v>69</v>
      </c>
      <c r="D38" s="1" t="s">
        <v>109</v>
      </c>
      <c r="E38" s="1">
        <v>10</v>
      </c>
      <c r="F38" s="1" t="s">
        <v>111</v>
      </c>
      <c r="G38" s="2">
        <v>2.9000000000000001E-2</v>
      </c>
      <c r="H38" s="3">
        <f t="shared" si="0"/>
        <v>0.29000000000000004</v>
      </c>
    </row>
    <row r="39" spans="1:8" x14ac:dyDescent="0.25">
      <c r="A39" s="1" t="s">
        <v>72</v>
      </c>
      <c r="B39" s="1" t="s">
        <v>44</v>
      </c>
      <c r="C39" s="1" t="s">
        <v>71</v>
      </c>
      <c r="D39" s="1" t="s">
        <v>109</v>
      </c>
      <c r="E39" s="1">
        <v>1</v>
      </c>
      <c r="F39" s="1" t="s">
        <v>111</v>
      </c>
      <c r="G39" s="2">
        <v>0.15</v>
      </c>
      <c r="H39" s="3">
        <f t="shared" si="0"/>
        <v>0.15</v>
      </c>
    </row>
    <row r="40" spans="1:8" x14ac:dyDescent="0.25">
      <c r="A40" s="1" t="s">
        <v>73</v>
      </c>
      <c r="B40" s="1" t="s">
        <v>75</v>
      </c>
      <c r="C40" s="1" t="s">
        <v>74</v>
      </c>
      <c r="D40" s="1" t="s">
        <v>109</v>
      </c>
      <c r="E40" s="1">
        <v>2</v>
      </c>
      <c r="F40" s="1" t="s">
        <v>111</v>
      </c>
      <c r="G40" s="2">
        <v>0.23</v>
      </c>
      <c r="H40" s="3">
        <f t="shared" si="0"/>
        <v>0.46</v>
      </c>
    </row>
    <row r="41" spans="1:8" x14ac:dyDescent="0.25">
      <c r="A41" s="1" t="s">
        <v>77</v>
      </c>
      <c r="B41" s="1" t="s">
        <v>78</v>
      </c>
      <c r="C41" s="1" t="s">
        <v>76</v>
      </c>
      <c r="D41" s="1" t="s">
        <v>109</v>
      </c>
      <c r="E41" s="1">
        <v>8</v>
      </c>
      <c r="F41" s="1" t="s">
        <v>111</v>
      </c>
      <c r="G41" s="2">
        <v>4.41</v>
      </c>
      <c r="H41" s="3">
        <f t="shared" si="0"/>
        <v>35.28</v>
      </c>
    </row>
    <row r="42" spans="1:8" x14ac:dyDescent="0.25">
      <c r="A42" s="1" t="s">
        <v>80</v>
      </c>
      <c r="B42" s="1" t="s">
        <v>81</v>
      </c>
      <c r="C42" s="1" t="s">
        <v>79</v>
      </c>
      <c r="D42" s="1" t="s">
        <v>109</v>
      </c>
      <c r="E42" s="1">
        <v>8</v>
      </c>
      <c r="F42" s="1" t="s">
        <v>111</v>
      </c>
      <c r="G42" s="2">
        <v>1.69</v>
      </c>
      <c r="H42" s="3">
        <f t="shared" si="0"/>
        <v>13.52</v>
      </c>
    </row>
    <row r="43" spans="1:8" x14ac:dyDescent="0.25">
      <c r="A43" s="1" t="s">
        <v>83</v>
      </c>
      <c r="B43" s="1" t="s">
        <v>20</v>
      </c>
      <c r="C43" s="1" t="s">
        <v>82</v>
      </c>
      <c r="D43" s="1" t="s">
        <v>109</v>
      </c>
      <c r="E43" s="1">
        <v>8</v>
      </c>
      <c r="F43" s="1" t="s">
        <v>111</v>
      </c>
      <c r="G43" s="2">
        <v>0.65</v>
      </c>
      <c r="H43" s="3">
        <f t="shared" si="0"/>
        <v>5.2</v>
      </c>
    </row>
    <row r="44" spans="1:8" x14ac:dyDescent="0.25">
      <c r="A44" s="1" t="s">
        <v>84</v>
      </c>
      <c r="B44" s="1" t="s">
        <v>20</v>
      </c>
      <c r="C44" s="1" t="s">
        <v>84</v>
      </c>
      <c r="D44" s="1" t="s">
        <v>109</v>
      </c>
      <c r="E44" s="1">
        <v>8</v>
      </c>
      <c r="F44" s="1" t="s">
        <v>111</v>
      </c>
      <c r="G44" s="2">
        <v>1.1299999999999999</v>
      </c>
      <c r="H44" s="3">
        <f t="shared" si="0"/>
        <v>9.0399999999999991</v>
      </c>
    </row>
    <row r="45" spans="1:8" x14ac:dyDescent="0.25">
      <c r="A45" s="1" t="s">
        <v>86</v>
      </c>
      <c r="B45" s="1" t="s">
        <v>20</v>
      </c>
      <c r="C45" s="1" t="s">
        <v>85</v>
      </c>
      <c r="D45" s="1" t="s">
        <v>109</v>
      </c>
      <c r="E45" s="1">
        <v>1</v>
      </c>
      <c r="F45" s="1" t="s">
        <v>111</v>
      </c>
      <c r="G45" s="2">
        <v>0.56999999999999995</v>
      </c>
      <c r="H45" s="3">
        <f t="shared" si="0"/>
        <v>0.56999999999999995</v>
      </c>
    </row>
    <row r="46" spans="1:8" x14ac:dyDescent="0.25">
      <c r="A46" s="1" t="s">
        <v>88</v>
      </c>
      <c r="B46" s="1" t="s">
        <v>89</v>
      </c>
      <c r="C46" s="1" t="s">
        <v>87</v>
      </c>
      <c r="D46" s="1" t="s">
        <v>109</v>
      </c>
      <c r="E46" s="1">
        <v>8</v>
      </c>
      <c r="F46" s="1" t="s">
        <v>111</v>
      </c>
      <c r="G46" s="2">
        <v>0.62</v>
      </c>
      <c r="H46" s="3">
        <f t="shared" si="0"/>
        <v>4.96</v>
      </c>
    </row>
    <row r="47" spans="1:8" x14ac:dyDescent="0.25">
      <c r="A47" s="1" t="s">
        <v>90</v>
      </c>
      <c r="B47" s="1" t="s">
        <v>92</v>
      </c>
      <c r="C47" s="1" t="s">
        <v>91</v>
      </c>
      <c r="D47" s="1" t="s">
        <v>109</v>
      </c>
      <c r="E47" s="1">
        <v>1</v>
      </c>
      <c r="F47" s="1" t="s">
        <v>111</v>
      </c>
      <c r="G47" s="2">
        <v>6.25</v>
      </c>
      <c r="H47" s="3">
        <f t="shared" si="0"/>
        <v>6.25</v>
      </c>
    </row>
    <row r="48" spans="1:8" x14ac:dyDescent="0.25">
      <c r="A48" s="1" t="s">
        <v>94</v>
      </c>
      <c r="B48" s="1" t="s">
        <v>95</v>
      </c>
      <c r="C48" s="1" t="s">
        <v>93</v>
      </c>
      <c r="D48" s="1" t="s">
        <v>109</v>
      </c>
      <c r="E48" s="1">
        <v>8</v>
      </c>
      <c r="F48" s="1" t="s">
        <v>111</v>
      </c>
      <c r="G48" s="2">
        <v>2.65</v>
      </c>
      <c r="H48" s="3">
        <f t="shared" si="0"/>
        <v>21.2</v>
      </c>
    </row>
    <row r="49" spans="1:8" x14ac:dyDescent="0.25">
      <c r="A49" s="1" t="s">
        <v>97</v>
      </c>
      <c r="B49" s="1" t="s">
        <v>78</v>
      </c>
      <c r="C49" s="1" t="s">
        <v>96</v>
      </c>
      <c r="D49" s="1" t="s">
        <v>109</v>
      </c>
      <c r="E49" s="1">
        <v>1</v>
      </c>
      <c r="F49" s="1" t="s">
        <v>111</v>
      </c>
      <c r="G49" s="2">
        <v>2.78</v>
      </c>
      <c r="H49" s="3">
        <f t="shared" si="0"/>
        <v>2.78</v>
      </c>
    </row>
    <row r="50" spans="1:8" x14ac:dyDescent="0.25">
      <c r="A50" s="1" t="s">
        <v>98</v>
      </c>
      <c r="B50" s="1" t="s">
        <v>100</v>
      </c>
      <c r="C50" s="1" t="s">
        <v>99</v>
      </c>
      <c r="D50" s="1" t="s">
        <v>109</v>
      </c>
      <c r="E50" s="1">
        <v>10</v>
      </c>
      <c r="F50" s="1" t="s">
        <v>111</v>
      </c>
      <c r="G50" s="2">
        <v>12.01</v>
      </c>
      <c r="H50" s="3">
        <f t="shared" si="0"/>
        <v>120.1</v>
      </c>
    </row>
    <row r="51" spans="1:8" x14ac:dyDescent="0.25">
      <c r="A51" s="2" t="s">
        <v>115</v>
      </c>
      <c r="B51" s="1" t="s">
        <v>102</v>
      </c>
      <c r="C51" s="1" t="s">
        <v>101</v>
      </c>
      <c r="D51" s="1" t="s">
        <v>109</v>
      </c>
      <c r="E51" s="1">
        <v>1</v>
      </c>
      <c r="F51" s="1" t="s">
        <v>111</v>
      </c>
      <c r="G51" s="2">
        <v>0.46</v>
      </c>
      <c r="H51" s="3">
        <f t="shared" si="0"/>
        <v>0.46</v>
      </c>
    </row>
    <row r="52" spans="1:8" x14ac:dyDescent="0.25">
      <c r="A52" s="1" t="s">
        <v>104</v>
      </c>
      <c r="B52" s="1" t="s">
        <v>102</v>
      </c>
      <c r="C52" s="1" t="s">
        <v>103</v>
      </c>
      <c r="D52" s="1" t="s">
        <v>109</v>
      </c>
      <c r="E52" s="1">
        <v>1</v>
      </c>
      <c r="F52" s="1" t="s">
        <v>111</v>
      </c>
      <c r="G52" s="2">
        <v>0.63</v>
      </c>
      <c r="H52" s="3">
        <f t="shared" si="0"/>
        <v>0.63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ClubEclipse</dc:creator>
  <cp:lastModifiedBy>ClubEclipse</cp:lastModifiedBy>
  <dcterms:created xsi:type="dcterms:W3CDTF">2017-06-28T23:17:59Z</dcterms:created>
  <dcterms:modified xsi:type="dcterms:W3CDTF">2017-06-28T23:51:23Z</dcterms:modified>
</cp:coreProperties>
</file>