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0248047-AC8D-441D-A1BA-3CCC440910D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Índice" sheetId="1" r:id="rId1"/>
    <sheet name="1. Vivienda" sheetId="2" r:id="rId2"/>
    <sheet name="2. Hogar" sheetId="3" r:id="rId3"/>
    <sheet name="3. Mortalidad" sheetId="4" r:id="rId4"/>
    <sheet name="4. Emigración" sheetId="5" r:id="rId5"/>
    <sheet name="5. Población" sheetId="6" r:id="rId6"/>
  </sheets>
  <externalReferences>
    <externalReference r:id="rId7"/>
  </externalReferences>
  <definedNames>
    <definedName name="_xlnm._FilterDatabase" localSheetId="1" hidden="1">'1. Vivienda'!$A$12:$G$44</definedName>
    <definedName name="_xlnm._FilterDatabase" localSheetId="2" hidden="1">'2. Hogar'!$A$12:$G$56</definedName>
    <definedName name="_xlnm._FilterDatabase" localSheetId="3" hidden="1">'3. Mortalidad'!$A$12:$G$28</definedName>
    <definedName name="_xlnm._FilterDatabase" localSheetId="4" hidden="1">'4. Emigración'!$A$12:$G$26</definedName>
    <definedName name="_xlnm._FilterDatabase" localSheetId="5" hidden="1">'5. Población'!$A$12:$G$95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</calcChain>
</file>

<file path=xl/sharedStrings.xml><?xml version="1.0" encoding="utf-8"?>
<sst xmlns="http://schemas.openxmlformats.org/spreadsheetml/2006/main" count="1273" uniqueCount="620">
  <si>
    <t>Tabla.N°</t>
  </si>
  <si>
    <t>Contenido</t>
  </si>
  <si>
    <t>Instituto Nacional de Estadística y Censos</t>
  </si>
  <si>
    <t>VIII Censo de Población y VII de Vivienda</t>
  </si>
  <si>
    <t>Diccionario de Variables</t>
  </si>
  <si>
    <t xml:space="preserve">Introducción </t>
  </si>
  <si>
    <t>CÓDIGO DE VARIABLE</t>
  </si>
  <si>
    <t>NOMBRE DE LA VARIABLE</t>
  </si>
  <si>
    <t>PREGUNTA</t>
  </si>
  <si>
    <t>CATEGORÍAS
(Código y etiqueta)</t>
  </si>
  <si>
    <t>TIPO DE VARIABLE</t>
  </si>
  <si>
    <t>FORMATO DEL DATO</t>
  </si>
  <si>
    <t xml:space="preserve">LONGITUD DEL DATO </t>
  </si>
  <si>
    <t>I01</t>
  </si>
  <si>
    <t>Provincia</t>
  </si>
  <si>
    <t>De acuerdo a Clasificador Geográfico Estadístico</t>
  </si>
  <si>
    <t>Identificación</t>
  </si>
  <si>
    <t xml:space="preserve">Texto </t>
  </si>
  <si>
    <t>I02</t>
  </si>
  <si>
    <t>Identificador de Cantón</t>
  </si>
  <si>
    <t>Cantón</t>
  </si>
  <si>
    <t>De acuerdo a cartografía censal</t>
  </si>
  <si>
    <t>I10</t>
  </si>
  <si>
    <t xml:space="preserve">Número de vivienda </t>
  </si>
  <si>
    <t xml:space="preserve">Número de la vivienda </t>
  </si>
  <si>
    <t>INH</t>
  </si>
  <si>
    <t>Número de hogar</t>
  </si>
  <si>
    <t>00-10</t>
  </si>
  <si>
    <t xml:space="preserve">Estadística Cualitativa </t>
  </si>
  <si>
    <t>Categórico</t>
  </si>
  <si>
    <t>Estadística Cuantitativa</t>
  </si>
  <si>
    <t xml:space="preserve">Numérico </t>
  </si>
  <si>
    <t>0-99</t>
  </si>
  <si>
    <t>D01</t>
  </si>
  <si>
    <t>Tipo de vía</t>
  </si>
  <si>
    <t>1. Calle
2. Avenida
3. Carretera
4. Pasaje
5. Callejón
6. Sendero
7. Camino
8. Otro</t>
  </si>
  <si>
    <t>V01</t>
  </si>
  <si>
    <t>Tipo de vivienda</t>
  </si>
  <si>
    <t xml:space="preserve">1. Casa/villa 
2. Departamento en casa o edificio
3. Cuarto/s en casa de inquilinato.
4. Mediagua
5. Rancho
6. Covacha
7. Choza
8. Otra vivienda particular
9. Hotel, pensión, residencial u hostal 
10. Cuartel militar, policía o bomberos 
11 Centro de privación de libertad/cárcel 
12.Hospital, clínica, etc.
13. Convento o institución religiosa 
14. Centro de acogida y protección para niñas/os y adolescentes
15. Residencia de adultos mayores/Asilo de ancianos 
16. Internado de estudiantes 
17. Campamento de trabajo 
18. Otra vivienda colectiva
19. Sin vivienda </t>
  </si>
  <si>
    <t>V0201</t>
  </si>
  <si>
    <t xml:space="preserve">Condición de ocupación de vivienda particular </t>
  </si>
  <si>
    <t>Condición de ocupación de la
vivienda particular</t>
  </si>
  <si>
    <t>1. Ocupada con personas presentes
2. Ocupada con personas ausentes
3. De temporada o vacacional
4. Desocupada
5. En construcción</t>
  </si>
  <si>
    <t>V0202</t>
  </si>
  <si>
    <t>Condición de ocupación de vivienda colectiva</t>
  </si>
  <si>
    <t>Condición de ocupación de la vivienda colectiva</t>
  </si>
  <si>
    <t xml:space="preserve">1. Con residentes habituales 
2. Sin residentes habituales </t>
  </si>
  <si>
    <t>V03</t>
  </si>
  <si>
    <t>Material predominante del techo o cubierta</t>
  </si>
  <si>
    <t>¿El material predominante del techo o cubierta de la vivienda es de:</t>
  </si>
  <si>
    <t>1. Hormigón (losa, cemento)?
2. Fibrocemento, asbesto (eternit, eurolit)?
3. Zinc, aluminio (lámina o plancha metálica)?
4.Teja?
5. Palma, paja u hoja?
6. Otro material?</t>
  </si>
  <si>
    <t>V04</t>
  </si>
  <si>
    <t xml:space="preserve">Estado del techo o cubierta
</t>
  </si>
  <si>
    <t xml:space="preserve">¿El estado del techo o cubierta de la vivienda es:
</t>
  </si>
  <si>
    <t>1. Bueno?
2. Regular?
3. Malo?</t>
  </si>
  <si>
    <t>V05</t>
  </si>
  <si>
    <t>Material predominante de las paredes exteriores</t>
  </si>
  <si>
    <t>¿El material predominante de las paredes exteriores de la vivienda es de:</t>
  </si>
  <si>
    <t>1. Hormigón?
2. Ladrillo o bloque?
3. Panel prefabricado (yeso, fibrocemento, etc.)?
4. Adobe o tapia?
5. Madera?
6. Caña revestida o bahareque?
7. Caña no revestida?
8. Otro material?</t>
  </si>
  <si>
    <t>V06</t>
  </si>
  <si>
    <t>Estado de las paredes exteriores</t>
  </si>
  <si>
    <t>¿El estado de las paredes exteriores de la vivienda es:</t>
  </si>
  <si>
    <t>V07</t>
  </si>
  <si>
    <t>Material predominante del piso</t>
  </si>
  <si>
    <t>¿El material predominante del piso de la vivienda es de:</t>
  </si>
  <si>
    <t>1. Duela, parquet, tablón o piso flotante?
2. Cerámica, baldosa, vinil o porcelanato?
3. Mármol o marmetón?
4. Ladrillo o cemento?
5. Tabla sin tratar?
6. Caña sin tratar?
7. Tierra?
8. Otro material?</t>
  </si>
  <si>
    <t>V08</t>
  </si>
  <si>
    <t>Estado del piso</t>
  </si>
  <si>
    <t>¿El estado del piso de la vivienda es:</t>
  </si>
  <si>
    <t>V09</t>
  </si>
  <si>
    <t>El agua que recibe la vivienda es</t>
  </si>
  <si>
    <t xml:space="preserve">¿El agua que recibe la vivienda es: </t>
  </si>
  <si>
    <t>1. Por tubería, dentro de la vivienda?
2. Por tubería, fuera de la vivienda pero dentro del edificio, lote o terreno?
3. Por tubería, fuera del edificio, lote o terreno?
4. No recibe agua por tubería, sino por otros medios?</t>
  </si>
  <si>
    <t>V10</t>
  </si>
  <si>
    <t>El agua que recibe la vivienda proviene o es suministrada por</t>
  </si>
  <si>
    <t>Principalmente, ¿el agua que recibe la vivienda proviene o es suministrada por:</t>
  </si>
  <si>
    <t>1. Empresa Pública/Municipio?
2. Juntas de Agua/Organizaciones comunitarias/GAD parroquial?
3. Pozo?
4. Carro o tanquero repartidor?
5. Otras fuentes (río, vertiente, acequia, canal, grieta o agua lluvia)?</t>
  </si>
  <si>
    <t>V11</t>
  </si>
  <si>
    <t>El servicio higiénico de la vivienda es</t>
  </si>
  <si>
    <t xml:space="preserve">¿El servicio higiénico de la vivienda es: </t>
  </si>
  <si>
    <t>1.  Inodoro o escusado, conectado a red pública de alcantarillado?
2.  Inodoro o escusado, conectado a pozo séptico?
3. Inodoro o escusado, conectado a biodigestor?
4. Inodoro o escusado, conectado a pozo ciego?
5. Inodoro o escusado, con descarga directa al mar, río, lago o quebrada?
6. Letrina?
7. No tiene</t>
  </si>
  <si>
    <t>V12</t>
  </si>
  <si>
    <t>Disponibilidad de energía eléctrica por red pública</t>
  </si>
  <si>
    <t>¿Dispone la vivienda de luz (energía eléctrica) proveniente de la red pública?</t>
  </si>
  <si>
    <t>1. Sí
2. No</t>
  </si>
  <si>
    <t>V13</t>
  </si>
  <si>
    <t>Disponibilidad de otra fuente de energía eléctrica</t>
  </si>
  <si>
    <t>¿Dispone la vivienda de otra fuente de energía eléctrica distinta a la red pública, cómo:</t>
  </si>
  <si>
    <t>1. Planta eléctrica (generador de luz)?
2. Energía solar (panel fotovoltaico)?
3. Energía eólica (a partir del viento)?
4. Otra fuente (desechos vegetales y animales)?
5. No dispone</t>
  </si>
  <si>
    <t>V14</t>
  </si>
  <si>
    <t>Eliminación de la basura</t>
  </si>
  <si>
    <t>Principalmente, ¿cómo eliminan la basura de la vivienda:</t>
  </si>
  <si>
    <t>1. Por carro recolector?
2. Por contenedor municipal?
3. La arroja en terreno baldío?
4. La quema?
5. La entierra?
6. La arroja al río, acequia, canal o quebrada?
7. De otra forma?</t>
  </si>
  <si>
    <t>V15</t>
  </si>
  <si>
    <t>Número de cuartos</t>
  </si>
  <si>
    <t>Sin contar la cocina, baño(s) y cuartos de negocio, ¿cuántos cuartos tiene la vivienda, incluyendo sala y comedor?</t>
  </si>
  <si>
    <t>0-20</t>
  </si>
  <si>
    <t>V16</t>
  </si>
  <si>
    <t>Todas las personas comparten un mismo gasto para la alimentación</t>
  </si>
  <si>
    <t>Todas las personas que viven habitualmente en esta vivienda, ¿comparten un mismo gasto para la alimentación? (olla común)</t>
  </si>
  <si>
    <t>V17</t>
  </si>
  <si>
    <t>Número de hogares</t>
  </si>
  <si>
    <t>Incluyendo su hogar, ¿cuántos grupos de personas  (hogares) mantienen gastos separados para la alimentación? (cocinan los alimentos por separado)</t>
  </si>
  <si>
    <t>Numérico</t>
  </si>
  <si>
    <t>Técnica</t>
  </si>
  <si>
    <t>AUR</t>
  </si>
  <si>
    <t>Área urbana o rural</t>
  </si>
  <si>
    <t>Variable derivada - 
Sección I. Ubicación geográfica de la vivienda</t>
  </si>
  <si>
    <t>1. Área Urbana
2. Área Rural</t>
  </si>
  <si>
    <t>CANTON</t>
  </si>
  <si>
    <t>ID_VIV</t>
  </si>
  <si>
    <t>Identificador de la vivienda</t>
  </si>
  <si>
    <t>TOTFALL</t>
  </si>
  <si>
    <t>Total de fallecidos de la vivienda</t>
  </si>
  <si>
    <t>Variable derivada - 
Sección IV. Hogar.
Módulo B. Mortalidad</t>
  </si>
  <si>
    <t>TOTEMI</t>
  </si>
  <si>
    <t>Total de emigrantes de la vivienda</t>
  </si>
  <si>
    <t>Variable derivada - 
Sección IV. Hogar.
Módulo C. Emigración</t>
  </si>
  <si>
    <t>TOTPER</t>
  </si>
  <si>
    <t>Total de personas de la vivienda</t>
  </si>
  <si>
    <t>Variable derivada - 
Sección V. Población</t>
  </si>
  <si>
    <t>0-9999</t>
  </si>
  <si>
    <t>V0201R</t>
  </si>
  <si>
    <t>Condición de ocupación de vivienda particular (recodificada)</t>
  </si>
  <si>
    <t>Condición de ocupación de la
vivienda particular (recodificada)</t>
  </si>
  <si>
    <t>1. Ocupada
2. De temporada o vacacional
3. Desocupada
4. En construcción</t>
  </si>
  <si>
    <t>V15R</t>
  </si>
  <si>
    <t>Número de cuartos (recodificada)</t>
  </si>
  <si>
    <t>Sin contar la cocina, baño(s) y cuartos de negocio, ¿cuántos cuartos tiene la vivienda, incluyendo sala y comedor? (recodificada)</t>
  </si>
  <si>
    <t>1. Un cuarto
2. Dos cuartos
3. Tres cuartos
4. Cuatro cuartos
5. Cinco cuartos
6. Seis o más cuartos</t>
  </si>
  <si>
    <t>IMP_VOPA</t>
  </si>
  <si>
    <t>Registro imputado en vivienda ocupada con personas ausentes</t>
  </si>
  <si>
    <t>Variable técnica - 
Sección III. Vivienda.
Condición de ocupación de la vivienda particular
2. Ocupada con personas ausentes</t>
  </si>
  <si>
    <r>
      <rPr>
        <b/>
        <sz val="11"/>
        <color theme="1" tint="0.249977111117893"/>
        <rFont val="Century Gothic"/>
        <family val="2"/>
      </rPr>
      <t>Elaboración</t>
    </r>
    <r>
      <rPr>
        <b/>
        <sz val="11"/>
        <rFont val="Century Gothic"/>
        <family val="2"/>
      </rPr>
      <t xml:space="preserve">: </t>
    </r>
    <r>
      <rPr>
        <sz val="11"/>
        <rFont val="Century Gothic"/>
        <family val="2"/>
      </rPr>
      <t>Instituto Nacional de Estadística y Censos (INEC)</t>
    </r>
  </si>
  <si>
    <t>H01</t>
  </si>
  <si>
    <t>Número de dormitorios</t>
  </si>
  <si>
    <t>Del total de cuartos de este hogar, ¿cuántos son exclusivos para dormir?</t>
  </si>
  <si>
    <t>H02</t>
  </si>
  <si>
    <t>Cuarto o espacio exclusivo para cocinar</t>
  </si>
  <si>
    <t>¿Este hogar tiene cuarto o espacio exclusivo para cocinar?</t>
  </si>
  <si>
    <t>H03</t>
  </si>
  <si>
    <t>Disponibilidad de servicio higiénico, inodoro o escusado</t>
  </si>
  <si>
    <t>¿El servicio higiénico, inodoro o escusado que dispone el hogar es:</t>
  </si>
  <si>
    <t>1. De uso exclusivo del hogar
2. Compartido con varios hogares
3. No tiene</t>
  </si>
  <si>
    <t>H04</t>
  </si>
  <si>
    <t>Disponibilidad de espacio con instalaciones y/o ducha para bañarse</t>
  </si>
  <si>
    <t>¿Dispone este hogar de espacio con instalaciones y/o ducha para bañarse:</t>
  </si>
  <si>
    <t>H05</t>
  </si>
  <si>
    <t>Principal combustible o energía para cocinar</t>
  </si>
  <si>
    <t>¿Cuál es el principal combustible o energía que utiliza este hogar para cocinar:</t>
  </si>
  <si>
    <t>1. Gas de tanque o cilindro
2. Gas centralizado (por tubería)
3. Electricidad
4. Leña o carbón
5. Biogás (residuos vegetales y/o animales, etc.)
6. Otro (Ej: gasolina, kerex, diésel, etc.)
7. Ninguno (no cocina)</t>
  </si>
  <si>
    <t>H06</t>
  </si>
  <si>
    <t>Principalmente, el agua que beben los miembros del hogar</t>
  </si>
  <si>
    <t>¿Principalmente, ¿el agua que beben los miembros del hogar:</t>
  </si>
  <si>
    <t>1. La beben, tal como llega al hogar?
2. La compran (agua envasada en bidón, botella o funda)?
3. La hierven?
4. Le ponen cloro?
5. La filtran (colocan filtros en el grifo o usan purificadores)?
6. Realizan otro tratamiento?</t>
  </si>
  <si>
    <t>H0701</t>
  </si>
  <si>
    <t xml:space="preserve">Acostumbra separar la basura en orgánica e inorgánica
</t>
  </si>
  <si>
    <t xml:space="preserve">¿Este hogar acostumbra:
1. Separar la basura en orgánica (restos de comida, vegetales, etc.) e inorgánica (papel, cartón, plástico, vidrio, etc.)?
</t>
  </si>
  <si>
    <t>H0702</t>
  </si>
  <si>
    <t>Acostumbra separar desperdicios para dar a los animales o plantas</t>
  </si>
  <si>
    <t>¿Este hogar acostumbra:
2. Separar desperdicios para dar a los animales o para las plantas?</t>
  </si>
  <si>
    <t>H0703</t>
  </si>
  <si>
    <t>Acostumbra separar papel, cartón, plástico o vidrio para vender, regalar o reutilizar</t>
  </si>
  <si>
    <t>¿Este hogar acostumbra:
3. Separar papel, cartón, plástico o vidrio para vender, regalar o reutilizar?</t>
  </si>
  <si>
    <t>H0801</t>
  </si>
  <si>
    <t>Tiene este hogar perros</t>
  </si>
  <si>
    <t>¿Tiene este hogar:
1. Perros?</t>
  </si>
  <si>
    <t>H0801N</t>
  </si>
  <si>
    <t>Número de perros</t>
  </si>
  <si>
    <t>¿Tiene este hogar:
1. Perros? cuántos?</t>
  </si>
  <si>
    <t>1-98</t>
  </si>
  <si>
    <t>H0802</t>
  </si>
  <si>
    <t>Tiene este hogar gatos</t>
  </si>
  <si>
    <t>¿Tiene este hogar:
2. gatos?</t>
  </si>
  <si>
    <t>H0802N</t>
  </si>
  <si>
    <t>Número de gatos</t>
  </si>
  <si>
    <t>¿Tiene este hogar:
2. Gatos? cuántos?</t>
  </si>
  <si>
    <t>H09</t>
  </si>
  <si>
    <t>¿La vivienda que ocupa este hogar es:</t>
  </si>
  <si>
    <t>1. Propia y totalmente pagada?
2. Propia y la está pagando?
3. Propia (regalada, donada, heredada o por posesión)?
4. Arrendada/anticresis?
5. Prestada o cedida (no paga)?
6. Por servicios?</t>
  </si>
  <si>
    <t>H1001</t>
  </si>
  <si>
    <t>Dispone de servicio de teléfono convencional</t>
  </si>
  <si>
    <t>¿Este hogar dispone de:                                            
1. Servicio de teléfono convencional?</t>
  </si>
  <si>
    <t>H1002</t>
  </si>
  <si>
    <t>Dispone de servicio de teléfono celular</t>
  </si>
  <si>
    <t>¿Este hogar dispone de:                                       
2. Servicio de teléfono celular?</t>
  </si>
  <si>
    <t>H1003</t>
  </si>
  <si>
    <t>Dispone de servicio de televisión pagada</t>
  </si>
  <si>
    <t>¿Este hogar dispone de:                                       
3. Servicio de televisión pagada (cable/satelital, otra)?</t>
  </si>
  <si>
    <t>H1004</t>
  </si>
  <si>
    <t>Dispone de servicio de internet fijo</t>
  </si>
  <si>
    <t>¿Este hogar dispone de:                                       
4. Servicio de internet fijo?</t>
  </si>
  <si>
    <t>H1005</t>
  </si>
  <si>
    <t>Dispone de computadora</t>
  </si>
  <si>
    <t>¿Este hogar dispone de:                                       
5. Computadora (de escritorio o laptop)?</t>
  </si>
  <si>
    <t>H1006</t>
  </si>
  <si>
    <t>Dispone de refrigeradora</t>
  </si>
  <si>
    <t>¿Este hogar dispone de:                                       
6. Refrigeradora?</t>
  </si>
  <si>
    <t>H1007</t>
  </si>
  <si>
    <t>Dispone de máquina lavadora de ropa</t>
  </si>
  <si>
    <t>¿Este hogar dispone de:                                     
7. Máquina lavadora de ropa?</t>
  </si>
  <si>
    <t>H1008</t>
  </si>
  <si>
    <t>Dispone de máquina secadora de ropa</t>
  </si>
  <si>
    <t>¿Este hogar dispone de:                                       
8. Máquina secadora de ropa?</t>
  </si>
  <si>
    <t>H1009</t>
  </si>
  <si>
    <t>Dispone de horno microondas</t>
  </si>
  <si>
    <t>¿Este hogar dispone de:                                       
9. Horno microondas?</t>
  </si>
  <si>
    <t>H1010</t>
  </si>
  <si>
    <t>Dispone de máquina extractora de olores</t>
  </si>
  <si>
    <t>¿Este hogar dispone de:                                
10. Máquina extractora de olores?</t>
  </si>
  <si>
    <t>H1011</t>
  </si>
  <si>
    <t>Dispone de automóvil o camioneta para uso exclusivo</t>
  </si>
  <si>
    <t>¿Este hogar dispone de:                                       
11. Automóvil o camioneta, para uso exclusivo del hogar?</t>
  </si>
  <si>
    <t>H1012</t>
  </si>
  <si>
    <t>Dispone de motocicleta para uso exclusivo</t>
  </si>
  <si>
    <t>¿Este hogar dispone de:                                       
12. Motocicleta, para uso exclusivo del hogar?</t>
  </si>
  <si>
    <t>H11</t>
  </si>
  <si>
    <t>Alguna persona falleció en los últimos tres años (a partir de enero 2020)</t>
  </si>
  <si>
    <t>Incluyendo a recién nacidos y adultos mayores, ¿Alguna persona que vivía en este hogar falleció en los últimos tres años? (a partir de enero de 2020)</t>
  </si>
  <si>
    <t>1. Sí
2. No
9. Se ignora</t>
  </si>
  <si>
    <t>H1101</t>
  </si>
  <si>
    <t>Número de personas fallecidas</t>
  </si>
  <si>
    <t>Incluyendo a recién nacidos y adultos mayores, ¿alguna persona que vivía en este hogar falleció en los últimos tres años? (a partir de enero de 2020)
¿Cuántas?</t>
  </si>
  <si>
    <t xml:space="preserve">1-20
</t>
  </si>
  <si>
    <t>H12</t>
  </si>
  <si>
    <t>Alguna persona viajó a otro país y todavía no regresa (a partir de nov. 2010)</t>
  </si>
  <si>
    <t>A partir del último censo de población y vivienda (noviembre 2010), ¿una o más personas que vivían en este hogar viajaron a otro país y todavía no regresan para quedarse definitivamente?</t>
  </si>
  <si>
    <t>H1201</t>
  </si>
  <si>
    <t>Número de personas emigrantes</t>
  </si>
  <si>
    <t>A partir del último censo de población y vivienda (noviembre 2010), ¿una o más personas que vivían en este hogar viajaron a otro país y todavía no regresan para quedarse definitivamente?                                                  ¿Cuántas?</t>
  </si>
  <si>
    <t>H1301</t>
  </si>
  <si>
    <t>Total de hombres en el hogar</t>
  </si>
  <si>
    <t>¿Cuántas personas viven habitualmente en este hogar, estén o no presentes al momento de la entrevista? Hombres</t>
  </si>
  <si>
    <t>H1302</t>
  </si>
  <si>
    <t>Total de mujeres en el hogar</t>
  </si>
  <si>
    <t>¿Cuántas personas viven habitualmente en este hogar, estén o no presentes al momento de la entrevista? Mujeres</t>
  </si>
  <si>
    <t>H1303</t>
  </si>
  <si>
    <t xml:space="preserve">Total de personas en el hogar </t>
  </si>
  <si>
    <t>¿Cuántas personas viven habitualmente en este hogar, estén o no presentes al momento de la entrevista? Total</t>
  </si>
  <si>
    <t>1-9999</t>
  </si>
  <si>
    <t>H15</t>
  </si>
  <si>
    <t>Existe alguna persona que no haya sido mencionada en el hogar</t>
  </si>
  <si>
    <t>¿Hay alguna persona que no haya sido mencionada porque se encuentra en este momento de: vacaciones, trabajo, enfermedad u otro motivo y que viva habitualmente en este hogar?</t>
  </si>
  <si>
    <t>ID_HOG</t>
  </si>
  <si>
    <t>Identificador del hogar</t>
  </si>
  <si>
    <t>Variable derivada - 
Sección I. Ubicación geográfica de la vivienda.
Sección IV. Hogar</t>
  </si>
  <si>
    <t>H01R</t>
  </si>
  <si>
    <t>Número de dormitorios (recodificada)</t>
  </si>
  <si>
    <t>Variable derivada - 
Del total de cuartos de este hogar, ¿cuántos son exclusivos para dormir?</t>
  </si>
  <si>
    <t>0. Ninguno
1. Un dormitorio
2. Dos dormitorios
3. Tres dormitorios
4. Cuatro dormitorios
5. Cinco dormitorios
6. Seis o más dormitorios</t>
  </si>
  <si>
    <t>M00</t>
  </si>
  <si>
    <t xml:space="preserve">Número de la persona fallecida </t>
  </si>
  <si>
    <t>Número persona</t>
  </si>
  <si>
    <t xml:space="preserve">01-20
</t>
  </si>
  <si>
    <t>M0201</t>
  </si>
  <si>
    <t>Mes de fallecimiento</t>
  </si>
  <si>
    <t>¿En qué mes y año murió?                                    
mes</t>
  </si>
  <si>
    <t>1. Enero
2. Febrero	
3. Marzo	
4. Abril
5. Mayo	
6. Junio	
7. Julio	
8. Agosto	
9. Septiembre	
10. Octubre	
11. Noviembre	
12. Diciembre
99 Se ignora</t>
  </si>
  <si>
    <t>M0202</t>
  </si>
  <si>
    <t>Año de fallecimiento</t>
  </si>
  <si>
    <t>¿En qué mes y año murió?                                 
año</t>
  </si>
  <si>
    <t>2020-2023
9999 Se ignora</t>
  </si>
  <si>
    <t>M03</t>
  </si>
  <si>
    <t>Edad al fallecer</t>
  </si>
  <si>
    <t>¿Qué edad tenía?</t>
  </si>
  <si>
    <t>0-120
0 Menores de 1 año
999 Se ignora</t>
  </si>
  <si>
    <t>M04</t>
  </si>
  <si>
    <t>Sexo del fallecido</t>
  </si>
  <si>
    <t>¿Cuál era su sexo?</t>
  </si>
  <si>
    <t>1. Hombre
2. Mujer</t>
  </si>
  <si>
    <t>Estadística Cualitativa</t>
  </si>
  <si>
    <t>M05</t>
  </si>
  <si>
    <t>Murió estando embarazada, en el parto o dentro de los 42 días posteriores al parto</t>
  </si>
  <si>
    <t>¿Murió estando embarazada, en el parto o dentro de los 42 días posteriores al parto?</t>
  </si>
  <si>
    <t>M06</t>
  </si>
  <si>
    <t>Causa de fallecimiento</t>
  </si>
  <si>
    <t>¿Murió a causa de:</t>
  </si>
  <si>
    <t>1. Accidente, suicidio o asesinato
2. COVID-19
3. Otros? (Ej: enfermedad, causa natural)
9. Se ignora</t>
  </si>
  <si>
    <t>ID_FALL</t>
  </si>
  <si>
    <t>Identificador de persona fallecida</t>
  </si>
  <si>
    <t>Variable derivada - 
Sección I. Ubicación geográfica de la vivienda.
Sección IV. Hogar
Módulo B. Mortalidad.</t>
  </si>
  <si>
    <t>E00</t>
  </si>
  <si>
    <t>Número de la persona emigrante</t>
  </si>
  <si>
    <t>01-20</t>
  </si>
  <si>
    <t>E01</t>
  </si>
  <si>
    <t>Año de salida</t>
  </si>
  <si>
    <t>¿En qué año salió del país?</t>
  </si>
  <si>
    <t>2010-2023
9999. Se ignora</t>
  </si>
  <si>
    <t>E02</t>
  </si>
  <si>
    <t>Sexo del emigrante</t>
  </si>
  <si>
    <t>¿Cuál es el sexo?</t>
  </si>
  <si>
    <t>E03</t>
  </si>
  <si>
    <t>Edad al salir</t>
  </si>
  <si>
    <t>¿Qué edad tenía al salir del país?</t>
  </si>
  <si>
    <t>0-98
0 Menores de 1 año
999 Se ignora</t>
  </si>
  <si>
    <t>E04</t>
  </si>
  <si>
    <t>País actual de residencia</t>
  </si>
  <si>
    <t>¿Cuál es el país actual de residencia?</t>
  </si>
  <si>
    <t>De acuerdo al Código Uniforme de Países para uso Estadístico
999999 Se ignora</t>
  </si>
  <si>
    <t>ID_EMI</t>
  </si>
  <si>
    <t>Identificador de persona emigrante</t>
  </si>
  <si>
    <t>Variable derivada - 
Sección I. Ubicación geográfica de la vivienda.
Sección IV. Hogar
Módulo C. Emigración</t>
  </si>
  <si>
    <t>P00</t>
  </si>
  <si>
    <t>Número de persona</t>
  </si>
  <si>
    <t>0001-9999</t>
  </si>
  <si>
    <t>P01</t>
  </si>
  <si>
    <t>Parentesco o relación con el representante del hogar</t>
  </si>
  <si>
    <t>¿Qué parentesco o relación tiene (...)  con la/el representante del hogar?</t>
  </si>
  <si>
    <t>1. Representante del hogar
2. Cónyuge o conviviente
3. Hija o hijo
4. Hijastra o hijastro
5. Nuera o yerno
6. Nieta o nieto
7. Madre o padre
8. Suegra o suegro
9. Otro pariente
10. Otro no pariente
11. Empleada/o doméstica/o
12. Miembro de hogar colectivo
13. Persona sin vivienda</t>
  </si>
  <si>
    <t>P02</t>
  </si>
  <si>
    <t>Sexo al nacer</t>
  </si>
  <si>
    <t>¿Cuál fue el sexo de (…) al nacer:</t>
  </si>
  <si>
    <t>1. Hombre?
2. Mujer?</t>
  </si>
  <si>
    <t>P03</t>
  </si>
  <si>
    <t>Años cumplidos</t>
  </si>
  <si>
    <t>¿Cuántos años cumplidos tiene (…)?</t>
  </si>
  <si>
    <t>0-120
0 Menores de 1 año</t>
  </si>
  <si>
    <t>P05</t>
  </si>
  <si>
    <t>Inscrito en el Registro Civil Ecuatoriano</t>
  </si>
  <si>
    <t>(…) Está inscrita/o en el registro civil ecuatoriano?</t>
  </si>
  <si>
    <t>P0601</t>
  </si>
  <si>
    <t>Tiene número de cédula de ciudadanía o de identidad ecuatoriana</t>
  </si>
  <si>
    <t>(…) Tiene número de cédula de ciudadanía o de identidad ecuatoriana?</t>
  </si>
  <si>
    <t>P0602</t>
  </si>
  <si>
    <t>Tiene otro documento de identidad</t>
  </si>
  <si>
    <t xml:space="preserve">(…) Tiene número de cédula de ciudadanía o de identidad ecuatoriana?
2.    No
2.1 ¿Tiene: </t>
  </si>
  <si>
    <t>1. Pasaporte u otro documento de identidad de su país de origen?
2. No tiene documento alguno?</t>
  </si>
  <si>
    <t>P0701</t>
  </si>
  <si>
    <t>Tiene dificultad permanente para caminar, subir o bajar gradas/escaleras</t>
  </si>
  <si>
    <t xml:space="preserve">¿Tiene (…) dificultad permanente para:
1. Caminar o subir o bajar gradas/escaleras?                 </t>
  </si>
  <si>
    <t>1. No tiene dificultad
2. Alguna dificultad
3. Mucha dificultad
4. Total dificultad
9. Se ignora</t>
  </si>
  <si>
    <t>P0702</t>
  </si>
  <si>
    <t>Tiene dificultad permanente para bañarse, vestirse o alimentarse por sí mismo</t>
  </si>
  <si>
    <t xml:space="preserve">¿Tiene (…) dificultad permanente para:
2. Bañarse, vestirse, alimentarse por sí mismo?              </t>
  </si>
  <si>
    <t>P0703</t>
  </si>
  <si>
    <t>Tiene dificultad permanente para hablar, comunicarse o conversar</t>
  </si>
  <si>
    <t xml:space="preserve">¿Tiene (…) dificultad permanente para:
3. Hablar, comunicarse o conversar?            </t>
  </si>
  <si>
    <t>P0704</t>
  </si>
  <si>
    <t>Tiene dificultad permanente para oír, aun usando aparato auditivo</t>
  </si>
  <si>
    <t xml:space="preserve">¿Tiene (…) dificultad permanente para:
4. Oír, aun usando aparato auditivo?      </t>
  </si>
  <si>
    <t>P0705</t>
  </si>
  <si>
    <t>Tiene dificultad permanente para ver, aun usando lentes</t>
  </si>
  <si>
    <t>¿Tiene (…) dificultad permanente para:
5. Ver, aun usando lentes?</t>
  </si>
  <si>
    <t>P0706</t>
  </si>
  <si>
    <t>Tiene dificultad permanente para recordar, entender o concentrase</t>
  </si>
  <si>
    <t xml:space="preserve">¿Tiene (…) dificultad permanente para:
6. Recordar, entender o concentrarse?  </t>
  </si>
  <si>
    <t>P08</t>
  </si>
  <si>
    <t>En dónde nació</t>
  </si>
  <si>
    <t>¿En donde nació (…):</t>
  </si>
  <si>
    <t>1. En esta ciudad o parroquia rural?
2. En otro lugar del país?
3. En otro país?</t>
  </si>
  <si>
    <t>P08P</t>
  </si>
  <si>
    <t>Provincia de nacimiento</t>
  </si>
  <si>
    <t>De acuerdo al Clasificador Geográfico Estadístico y al Código Uniforme de Países para uso Estadístico</t>
  </si>
  <si>
    <t>P08C</t>
  </si>
  <si>
    <t>Cantón de nacimiento</t>
  </si>
  <si>
    <t>P08Q</t>
  </si>
  <si>
    <t>Ciudad o parroquia de nacimiento</t>
  </si>
  <si>
    <t>Parroquia o país de nacimiento</t>
  </si>
  <si>
    <t>P0803A</t>
  </si>
  <si>
    <t>En que año llegó al Ecuador</t>
  </si>
  <si>
    <t>¿En dónde nació (…): 
3.      En otro país 
3.2 ¿En qué año llegó al Ecuador?</t>
  </si>
  <si>
    <t>1902-2023;
9999  Se ignora</t>
  </si>
  <si>
    <t>P09</t>
  </si>
  <si>
    <t>Hace 5 años en que lugar vivía habitualmente</t>
  </si>
  <si>
    <t>Hace 5 años (noviembre del 2017)  ¿En qué lugar vivía habitualmente (…):</t>
  </si>
  <si>
    <t>1. En esta ciudad o parroquia rural?
2. En otro lugar del país?
3. En otro país?
4.No había nacido?</t>
  </si>
  <si>
    <t>P09P</t>
  </si>
  <si>
    <t>Provincia dónde vivía hace 5 años</t>
  </si>
  <si>
    <t>P09C</t>
  </si>
  <si>
    <t>Cantón dónde vivía hace 5 años</t>
  </si>
  <si>
    <t>P09Q</t>
  </si>
  <si>
    <t>Ciudad o parroquia dónde vivía hace 5 años</t>
  </si>
  <si>
    <t>Parroquia o país dónde vivía hace 5 años</t>
  </si>
  <si>
    <t>P1001</t>
  </si>
  <si>
    <t>Habla o se comunica en idioma o lengua indígena</t>
  </si>
  <si>
    <t>¿En qué idiomas o lenguas habla o se comunica (…):
1. Indígena</t>
  </si>
  <si>
    <t xml:space="preserve">1. Indígena? </t>
  </si>
  <si>
    <t>P1002</t>
  </si>
  <si>
    <t>Habla o se comunica en idioma castellano/español</t>
  </si>
  <si>
    <t>¿En qué idiomas o lenguas habla o se comunica (…):
2. Castellano/español</t>
  </si>
  <si>
    <t>2. Castellano/Español?</t>
  </si>
  <si>
    <t>P1003</t>
  </si>
  <si>
    <t>Habla o se comunica en idioma extranjero</t>
  </si>
  <si>
    <t>¿En qué idiomas o lenguas habla o se comunica (…):
3. Idioma extranjero?</t>
  </si>
  <si>
    <t>3. Idioma extranjero?</t>
  </si>
  <si>
    <t>P1004</t>
  </si>
  <si>
    <t>Se comunica en lengua de señas ecuatoriana</t>
  </si>
  <si>
    <t>¿En qué idiomas o lenguas habla o se comunica (…):
4. Lengua de señas ecuatoriana?</t>
  </si>
  <si>
    <t>4. Lengua de señas ecuatoriana?</t>
  </si>
  <si>
    <t>P1005</t>
  </si>
  <si>
    <t>No habla/ No se comunica</t>
  </si>
  <si>
    <t>¿En qué idiomas o lenguas habla o se comunica (…):
5. No habla/No se comunica?</t>
  </si>
  <si>
    <t>5. No habla/ No se comunica?</t>
  </si>
  <si>
    <t>P1001I</t>
  </si>
  <si>
    <t>Idioma o lengua indígena que habla</t>
  </si>
  <si>
    <t>¿En qué idiomas o lenguas habla o se comunica (…)?
1. Indígena
1.1. ¿Cuál es el idioma o lengua indígena que habla (…)?</t>
  </si>
  <si>
    <t>De acuerdo al clasificador de idiomas o lenguas indígenas</t>
  </si>
  <si>
    <t>P12</t>
  </si>
  <si>
    <t>Nacionalidad o Pueblo Indígena al que pertenece - Validada</t>
  </si>
  <si>
    <t>¿Cuál es la nacionalidad o pueblo indígena al que pertenece (…)?</t>
  </si>
  <si>
    <t>De acuerdo al clasificador de nacionalidades y pueblos indígenas
99. Se ignora</t>
  </si>
  <si>
    <t>P13</t>
  </si>
  <si>
    <t>La mamá o el papá, habla o hablaba idioma indígena</t>
  </si>
  <si>
    <t>¿La mamá o el papá de (…) habla o hablaba algún idioma indígena?</t>
  </si>
  <si>
    <t>P15</t>
  </si>
  <si>
    <t>Asiste actualmente a educación regular o formal</t>
  </si>
  <si>
    <t>¿Asiste (…) actualmente a la educación regular o formal?</t>
  </si>
  <si>
    <t>P16</t>
  </si>
  <si>
    <t>El establecimiento de enseñanza al que asiste es</t>
  </si>
  <si>
    <t>¿El establecimiento de enseñanza al que asiste (…) es:</t>
  </si>
  <si>
    <t>1. Fiscal (del Estado)?
2. Particular (privado)?
3. Fiscomisional?
4. Municipal?</t>
  </si>
  <si>
    <t xml:space="preserve">0. Cero años aprobados
1. Un año aprobado
2. Dos años aprobados
3. Tres años aprobados
…
10. Diez años aprobados
</t>
  </si>
  <si>
    <t xml:space="preserve">Estadística Cuantitativa </t>
  </si>
  <si>
    <t>P20</t>
  </si>
  <si>
    <t>Obtuvo algún título en el nivel que indica</t>
  </si>
  <si>
    <t>¿(…)Obtuvo algún título en el nivel que indica?</t>
  </si>
  <si>
    <t>P2101</t>
  </si>
  <si>
    <t>En los últimos tres meses ha utilizado teléfono celular</t>
  </si>
  <si>
    <t>¿En los últimos 3 meses (…) ha utilizado:
1. Teléfono celular?</t>
  </si>
  <si>
    <t>P2102</t>
  </si>
  <si>
    <t>En los últimos tres meses ha utilizado internet</t>
  </si>
  <si>
    <t>¿En los últimos 3 meses (…) ha utilizado:
2. Internet?</t>
  </si>
  <si>
    <t>P2103</t>
  </si>
  <si>
    <t>En los últimos tres meses ha utilizado computador o laptop</t>
  </si>
  <si>
    <t>¿En los últimos 3 meses (…) ha utilizado:
3. Computadora o laptop?</t>
  </si>
  <si>
    <t>P2104</t>
  </si>
  <si>
    <t>En los últimos tres meses ha utilizado tablet</t>
  </si>
  <si>
    <t>¿En los últimos 3 meses (…) ha utilizado:
4. Tablet?</t>
  </si>
  <si>
    <t>P22</t>
  </si>
  <si>
    <t>La semana pasada</t>
  </si>
  <si>
    <t>La semana pasada (…):</t>
  </si>
  <si>
    <t>1.  Trabajó al menos una hora para generar un ingreso?
2. Realizó algún trabajo ocasional (cachuelo o chaucha) por un pago?
3. Atendió un negocio propio?
4. Ayudó en algún negocio o empleo de algún miembro de su hogar?
5. No trabajó, pero SI tiene un trabajo al que seguro va a volver? (por vacaciones, enfermedad, etc.)
6. Hizo o ayudó en labores agrícolas, cría de animales o pesca?
7. No trabajó</t>
  </si>
  <si>
    <t>P23</t>
  </si>
  <si>
    <t>El trabajo que realizó fue en labores agrícolas, cría de animales o pesca</t>
  </si>
  <si>
    <t>¿El trabajo que realizó (...) fue en labores agrícolas, cría de animales o pesca?</t>
  </si>
  <si>
    <t>P24</t>
  </si>
  <si>
    <t>Los productos agrícolas o la cría de animales en los que trabajó, fueron</t>
  </si>
  <si>
    <t>¿Los productos agrícolas o la cría de animales en los que trabajó (...), fueron:</t>
  </si>
  <si>
    <t xml:space="preserve">1. Todo para la venta?
2. La mayor parte para la venta?
3. La mayor parte para consumo del hogar? 
4. Todo para consumo del hogar? </t>
  </si>
  <si>
    <t>P25</t>
  </si>
  <si>
    <t>En las últimas cuatro semanas, hizo alguna gestión para buscar trabajo y está disponible</t>
  </si>
  <si>
    <t>En las últimas cuatro semanas, ¿hizo (...) alguna gestión para buscar trabajo y está disponible para trabajar?</t>
  </si>
  <si>
    <t>P26</t>
  </si>
  <si>
    <t>Si no trabajó ni ha buscado trabajo</t>
  </si>
  <si>
    <t>¿Si no trabajó ni ha buscado trabajo (...):</t>
  </si>
  <si>
    <t>1. Es rentista?
2. Es jubilada/o o pensionista?
3. Es estudiante?
4. Realiza quehaceres del hogar?
5. Le impide trabajar su discapacidad?
6. Otro?</t>
  </si>
  <si>
    <t>P27</t>
  </si>
  <si>
    <t>Ocupación o tarea que realiza</t>
  </si>
  <si>
    <t>En su trabajo principal, ¿cuál es la ocupación o tarea que realiza (...)?</t>
  </si>
  <si>
    <t>De acuerdo a la Clasificación Internacional Uniforme de Ocupaciones CIUO Rev. 08
9999. Se ignora</t>
  </si>
  <si>
    <t>P28</t>
  </si>
  <si>
    <t>Actividad económica del negocio, empresa o lugar donde trabaja</t>
  </si>
  <si>
    <t>¿A qué se dedica o qué produce principalmente el negocio, empresa o  lugar donde trabaja (…)?</t>
  </si>
  <si>
    <t>De acuerdo a la Clasificación Industrial Internacional de Actividades Económicas CIIU 04
9999. Se ignora</t>
  </si>
  <si>
    <t>P29</t>
  </si>
  <si>
    <t>Categoría de ocupación</t>
  </si>
  <si>
    <t xml:space="preserve">¿En el trabajo o negocio que indica (…), es: </t>
  </si>
  <si>
    <t>1. Empleada/o u obrera/o privado?
2. Empleada/o u obrera/o del Estado, Gobierno, Municipio, Consejo Provincial, Junta Parroquial?
3. Jornalera/o o peón?
4. Empleada/o doméstica/o?
5. Patrona/o?
6. Cuenta propia?
7. Socia/o?
8. Trabajadora/or familiar no remunerada/o?
9. Se ignora</t>
  </si>
  <si>
    <t>P30</t>
  </si>
  <si>
    <t>Aporta actualmente</t>
  </si>
  <si>
    <t xml:space="preserve">¿(...) Aporta actualmente al:                                        </t>
  </si>
  <si>
    <t>1. IESS Seguro General?
2. IESS Seguro Voluntario?
3. IESS Seguro Campesino?
4. Seguro ISSFA?
5. Seguro ISSPOL?
6. No aporta, es Jubilada/o del IESS/ISSFA/ ISSPOL?
7. No aporta?
9. Se ignora</t>
  </si>
  <si>
    <t>P31</t>
  </si>
  <si>
    <t>Estado conyugal</t>
  </si>
  <si>
    <t>¿Actualmente el estado conyugal de (...) es:</t>
  </si>
  <si>
    <t>1. Unida/o?
2. Separada/o?
3. Divorciada/o?
4. Viuda/o?
5. Casada/o?
6. Soltera/o?</t>
  </si>
  <si>
    <t>P3201</t>
  </si>
  <si>
    <t>Número de hijas nacidas vivas</t>
  </si>
  <si>
    <t>¿Cuántas hijas e hijos nacidos vivos ha tenido (…) durante toda su vida?
Mujeres</t>
  </si>
  <si>
    <t>0 a 20
0 Ninguno
99 No sabe</t>
  </si>
  <si>
    <t>P3202</t>
  </si>
  <si>
    <t>Número de hijos nacidos vivos</t>
  </si>
  <si>
    <t>¿Cuántas hijas e hijos nacidos vivos ha tenido (…) durante toda su vida?
Hombres</t>
  </si>
  <si>
    <t>P3203</t>
  </si>
  <si>
    <t>Número de hijas e hijos nacidos vivos</t>
  </si>
  <si>
    <t>¿Cuántas hijas e hijos nacidos vivos ha tenido (…) durante toda su vida?
Total</t>
  </si>
  <si>
    <t>P3301</t>
  </si>
  <si>
    <t>Número de hijas vivas actualmente</t>
  </si>
  <si>
    <t>¿Cuántos están vivos actualmente?
Mujeres</t>
  </si>
  <si>
    <t>P3302</t>
  </si>
  <si>
    <t>Número de hijos vivas actualmente</t>
  </si>
  <si>
    <t>¿Cuántos están vivos actualmente?
Hombres</t>
  </si>
  <si>
    <t>P3303</t>
  </si>
  <si>
    <t>Número de hijas e hijos vivos actualmente</t>
  </si>
  <si>
    <t>¿Cuántos están vivos actualmente?
Total</t>
  </si>
  <si>
    <t>P34</t>
  </si>
  <si>
    <t>A qué edad tuvo su primera hija o hijo nacido vivo</t>
  </si>
  <si>
    <t>¿A qué edad tuvo (...) su primera hija o hijo nacido vivo?
Edad</t>
  </si>
  <si>
    <t>12 a 50
99 No sabe</t>
  </si>
  <si>
    <t>P3501</t>
  </si>
  <si>
    <t>Día que tuvo su última hija o hijo nacido vivo</t>
  </si>
  <si>
    <t>¿En qué fecha tuvo (…) su última/o hija o hijo nacido vivo?
Día</t>
  </si>
  <si>
    <t>1-31
99 Se ignora</t>
  </si>
  <si>
    <t>P3502</t>
  </si>
  <si>
    <t>Mes que tuvo su última hija o hijo nacido vivo</t>
  </si>
  <si>
    <t>¿En qué fecha tuvo (…) su última/o hija o hijo nacido vivo?
Mes</t>
  </si>
  <si>
    <t>P3503</t>
  </si>
  <si>
    <t>Año que tuvo su última hija o hijo nacido vivo</t>
  </si>
  <si>
    <t>¿En qué fecha tuvo (…) su última/o hija o hijo nacido vivo?
Año</t>
  </si>
  <si>
    <t>1912-2023
9999 Se ignora</t>
  </si>
  <si>
    <t>ID_PER</t>
  </si>
  <si>
    <t>Identificador de persona</t>
  </si>
  <si>
    <t>Variable derivada - 
Sección I. Ubicación geográfica de la vivienda.
Sección IV. Hogar
Sección V. Población</t>
  </si>
  <si>
    <t>GEDAD</t>
  </si>
  <si>
    <t>Grupos de edad quinquenales</t>
  </si>
  <si>
    <t>¿Cuántos años cumplidos tiene (…)? (recodificada)</t>
  </si>
  <si>
    <t>1. Menor de 1 año
2. De 1 a 4 años 
3. De 5 a 9 años
4. De 10 a 14 años
5. De 15 a 19 años
6. De 20 a 24 años
7. De 25 a 29 años
8. De 30 a 34 años
9. De 35 a 39 años
10. De 40 a 44 años
11. De 45 a 49 años
12. De 50 a 54 años
13. De 55 a 59 años
14. De 60 a 64 años
15. De 65 a 69 años
16. De 70 a 74 años
17. De 75 a 79 años
18. De 80 a 84 años
19. De 85 a 89 años
20. De 90 a 94 años
21. De 95 a 99 años
22. 100 años o más</t>
  </si>
  <si>
    <t>GRANEDAD</t>
  </si>
  <si>
    <t>Grandes grupos de edad</t>
  </si>
  <si>
    <t>1. De 0 a 14 años
2. De 15 a 64 años 
3. 65 años o más</t>
  </si>
  <si>
    <t>ETAEDAD</t>
  </si>
  <si>
    <t>Grupos de edad por etapas de vida</t>
  </si>
  <si>
    <t xml:space="preserve">1. Niñas/os de 0 a 11 años 
2. Adolescentes de 12 a 17 años 
3. Jóvenes de 18 a 29 años 
4. Adultas/os de 30 a 64 años 
5. Adultas/os mayores de 65 años o más </t>
  </si>
  <si>
    <t>DFUNC</t>
  </si>
  <si>
    <t>Dificultad funcional permanente</t>
  </si>
  <si>
    <t xml:space="preserve">Variable derivada - 
¿Tiene (…) dificultad permanente para:
- Caminar, o subir o bajar gradas/escaleras?     
- Bañarse, vestirse o alimentarse por sí mismo?  
- Hablar, comunicarse o conversar?
- Oír, aun usando aparado auditivo?
- Ver, aun usando lentes?    
- Recordar, entender o concentrarse?                     </t>
  </si>
  <si>
    <t>1. Con dificultad funcional     
2. Sin dificultad funcional     
9. Se ignora</t>
  </si>
  <si>
    <t>P10R</t>
  </si>
  <si>
    <t>En que idioma o lenguas se comunica - Recodificada</t>
  </si>
  <si>
    <t>Variable derivada - 
¿En qué idiomas o lenguas habla o se comunica (…)?
- Indígena
- Castellano/Español
- Idioma extranjero?
- Lengua de señas ecuatoriana?
- No habla/No se comunica?</t>
  </si>
  <si>
    <t>1. Sólo idioma indígena     
2. Sólo castellano/ español     
3. Sólo idioma extranjero     
4. Sólo lengua de señas ecuatoriana     
5. No habla/ No se comunica     
6. Idioma indígena y castellano/ español     
7. Castellano/ español e idioma extranjero     
8. Idioma indígena, castellano/ español e idioma extranjero   
9. Otras combinaciones de idiomas</t>
  </si>
  <si>
    <t>P17R</t>
  </si>
  <si>
    <t>Nivel de instrucción más alto al que asiste o asistió - Recodificada</t>
  </si>
  <si>
    <t>¿Cuál es el nivel de instrucción más alto al que asiste o asistió (…)? (recodificada)</t>
  </si>
  <si>
    <t>1. Ninguno
2. Centro de Desarrollo Infantil/Creciendo con nuestros hijos/Guardería
3. Educación inicial/Preescolar/SAFPI
4. Alfabetización/Post Alfabetización
5. Educación General Básica
6. Bachillerato
7. Ciclo Postbachillerato (No superior)
8. Educación Técnica o Tecnológica Superior (institutos superiores técnicos y tecnológicos)
9. Educación Superior (universidades, escuelas politécnicas)
10. Maestría/ Especialización
11. PHD/ Doctorado</t>
  </si>
  <si>
    <t>P18R</t>
  </si>
  <si>
    <t>Grado, curso o año más alto que aprobó - Recodificada</t>
  </si>
  <si>
    <t>En el nivel que indica, ¿cuál es el grado, curso o año más alto que aprobó (...)? (recodificada)</t>
  </si>
  <si>
    <t>P19</t>
  </si>
  <si>
    <t>ANALF</t>
  </si>
  <si>
    <t xml:space="preserve">Condición de analfabetismo </t>
  </si>
  <si>
    <t>Variable derivada - 
Sabe (…) leer y escribir?</t>
  </si>
  <si>
    <t>CONDACT</t>
  </si>
  <si>
    <t>Condición de actividad (agregada)</t>
  </si>
  <si>
    <t>Variable derivada - 
Sección V. Población. 
Módulo C. Trabajo.</t>
  </si>
  <si>
    <t>1. Menor de 5 años
2. Fuerza de trabajo     
3. Fuera de la fuerza de trabajo</t>
  </si>
  <si>
    <t>CONDACT1</t>
  </si>
  <si>
    <t>Condición de actividad (desagregada)</t>
  </si>
  <si>
    <t>1. Menor de 5 años
2 . Ocupado 
3. Desocupado
4. Fuera de la fuerza de trabajo</t>
  </si>
  <si>
    <t>GRUPO1</t>
  </si>
  <si>
    <t>Grupo de ocupación (nivel 1)</t>
  </si>
  <si>
    <t>Variable derivada - 
En su trabajo principal, ¿cuál es la ocupación o tarea que realiza (...)?</t>
  </si>
  <si>
    <t>0. Ocupaciones militares
1. Directores y gerentes
2. Profesionales científicos e intelectuales
3. Técnicos y profesionales del nivel medio
4. Personal de apoyo administrativo
5. Trabajadores de los servicios y vendedores de comercios y mercados
6. Agricultores y trabajadores calificados agropecuarios, forestales y pesqueros
7. Oficiales, operarios y artesanos de artes mecánicas y de otros oficios
8. Operadores de instalaciones y máquinas y ensambladores
9. Ocupaciones elementales
99. Se ignora</t>
  </si>
  <si>
    <t>RAMA1</t>
  </si>
  <si>
    <t>Rama de actividad (nivel 1)</t>
  </si>
  <si>
    <t>Variable derivada - 
¿A qué se dedica o qué produce principalmente el negocio, empresa o  lugar donde trabaja (…)?</t>
  </si>
  <si>
    <t xml:space="preserve">1. Agricultura, ganadería,  silvicultura y pesca
2. Explotación de minas y canteras
3. Industrias manufactureras
4. Suministro de electricidad, gas, vapor y aire acondicionado
5. Distribución de agua; alcantarillado; gestión de desechos y actividades de saneamiento
6. Construcción
7. Comercio al por mayor y al por menor; reparación de vehículos automotores y motocicletas
8. Transporte y almacenamiento
9. Actividades de alojamiento y de servicio de comidas
10. Información y comunicación
11. Actividades financieras y de seguros
12. Actividades inmobiliarias
13. Actividades profesionales, científicas y técnicas
14. Actividades de servicios administrativos y de apoyo
15. Administración pública y defensa; planes de seguridad social de afiliación obligatoria
16. Enseñanza
17. Actividades de atención de la salud humana y de asistencia social
18. Artes, entretenimiento y recreación
19. Otras actividades de servicios
20. Actividades de los hogares como empleadores.
21. Actividades de organizaciones y órganos extraterritoriales.
99. Se ignora
</t>
  </si>
  <si>
    <t>ESCOLA</t>
  </si>
  <si>
    <t>Años de escolaridad</t>
  </si>
  <si>
    <t>0-25</t>
  </si>
  <si>
    <t>Cuadro N°:</t>
  </si>
  <si>
    <t>Diccionario de variables de la tabla Vivienda</t>
  </si>
  <si>
    <t>Nombre del Cuadro:</t>
  </si>
  <si>
    <t>Diccionario de variables de la tabla Hogar</t>
  </si>
  <si>
    <t>Diccionario de variables de la tabla Mortalidad</t>
  </si>
  <si>
    <t>Diccionario de variables de la tabla Emigración</t>
  </si>
  <si>
    <t>Diccionario de variables de la tabla Población</t>
  </si>
  <si>
    <t>Sabe leer y escribir - Original</t>
  </si>
  <si>
    <t>¿Sabe (…) leer y escribir? (Tiene correspondencia con la P17 y P18)</t>
  </si>
  <si>
    <t xml:space="preserve">Base de Datos a Nivel de Cantón </t>
  </si>
  <si>
    <t>(Incluye variables de Identidad de Género y Orientación Sexual)</t>
  </si>
  <si>
    <t>P11R</t>
  </si>
  <si>
    <t>Cómo se identifica según su cultura y costumbres - Validada</t>
  </si>
  <si>
    <t xml:space="preserve">¿Cómo se identifica (…) según su cultura y costumbres: 
</t>
  </si>
  <si>
    <t>1. Indígena?
2. Afroecuatoriana/o, Afrodescendiente?
3. Negra/o? 
4. Mulata/o?
5. Montubia/o?
6. Mestiza/o?
7. Blanca/o?
8. Otro?</t>
  </si>
  <si>
    <t>P1108</t>
  </si>
  <si>
    <t>Otra identificación según su cultura y costumbres</t>
  </si>
  <si>
    <t>¿Cómo se identifica (…) según su cultura y costumbres:
8.1¿Cómo se identifica (…)?</t>
  </si>
  <si>
    <t>ANALF_DIG</t>
  </si>
  <si>
    <t>Analfabetismo digital</t>
  </si>
  <si>
    <t xml:space="preserve">Variable derivada - 
Sección V. Población. 
¿En los últimos 3 meses (…) ha utilizado:
1. Teléfono celular?
2. Internet?
3. Computadora o laptop?
4. Tablet?
</t>
  </si>
  <si>
    <t>LGB</t>
  </si>
  <si>
    <t>¿Cuál fue el sexo de (…) al nacer:
De acuerdo a su género, ¿Cómo se identifica (…):
¿(…) Siente atracción afectiva, física o sexual por:</t>
  </si>
  <si>
    <t xml:space="preserve">E. Cualitativa </t>
  </si>
  <si>
    <t>TRANS</t>
  </si>
  <si>
    <t>POB_IG_OS</t>
  </si>
  <si>
    <t>POB_LGBT</t>
  </si>
  <si>
    <r>
      <t xml:space="preserve">El </t>
    </r>
    <r>
      <rPr>
        <b/>
        <sz val="10"/>
        <color theme="1"/>
        <rFont val="Century Gothic"/>
        <family val="2"/>
      </rPr>
      <t>Cuadro N°2</t>
    </r>
    <r>
      <rPr>
        <sz val="10"/>
        <color theme="1"/>
        <rFont val="Century Gothic"/>
        <family val="2"/>
      </rPr>
      <t xml:space="preserve"> describe los elementos alfanuméricos que integran la tabla de datos de </t>
    </r>
    <r>
      <rPr>
        <b/>
        <sz val="10"/>
        <color theme="1"/>
        <rFont val="Century Gothic"/>
        <family val="2"/>
      </rPr>
      <t>Hogar</t>
    </r>
    <r>
      <rPr>
        <sz val="10"/>
        <color theme="1"/>
        <rFont val="Century Gothic"/>
        <family val="2"/>
      </rPr>
      <t xml:space="preserve"> de la base a</t>
    </r>
    <r>
      <rPr>
        <b/>
        <sz val="10"/>
        <color theme="1"/>
        <rFont val="Century Gothic"/>
        <family val="2"/>
      </rPr>
      <t xml:space="preserve"> nivel cantonal</t>
    </r>
    <r>
      <rPr>
        <sz val="10"/>
        <color theme="1"/>
        <rFont val="Century Gothic"/>
        <family val="2"/>
      </rPr>
      <t xml:space="preserve">. Esta tabla contienen </t>
    </r>
    <r>
      <rPr>
        <b/>
        <sz val="10"/>
        <color theme="1"/>
        <rFont val="Century Gothic"/>
        <family val="2"/>
      </rPr>
      <t>5.193.548</t>
    </r>
    <r>
      <rPr>
        <sz val="10"/>
        <color theme="1"/>
        <rFont val="Century Gothic"/>
        <family val="2"/>
      </rPr>
      <t xml:space="preserve"> registros y </t>
    </r>
    <r>
      <rPr>
        <b/>
        <sz val="10"/>
        <color theme="1"/>
        <rFont val="Century Gothic"/>
        <family val="2"/>
      </rPr>
      <t>44</t>
    </r>
    <r>
      <rPr>
        <sz val="10"/>
        <color theme="1"/>
        <rFont val="Century Gothic"/>
        <family val="2"/>
      </rPr>
      <t xml:space="preserve"> variables, y se puede descargar en tres formatos (.csv / .spss / redatam) en los sitios web oficiales de INEC (www.ecuadorencifras.gob.ec) y Censo 2022 (www.censoecuador.gob.ec).</t>
    </r>
  </si>
  <si>
    <r>
      <t xml:space="preserve">El </t>
    </r>
    <r>
      <rPr>
        <b/>
        <sz val="10"/>
        <color theme="1"/>
        <rFont val="Century Gothic"/>
        <family val="2"/>
      </rPr>
      <t>Cuadro N°3</t>
    </r>
    <r>
      <rPr>
        <sz val="10"/>
        <color theme="1"/>
        <rFont val="Century Gothic"/>
        <family val="2"/>
      </rPr>
      <t xml:space="preserve"> describe los elementos alfanuméricos que integran la tabla de datos de </t>
    </r>
    <r>
      <rPr>
        <b/>
        <sz val="10"/>
        <color theme="1"/>
        <rFont val="Century Gothic"/>
        <family val="2"/>
      </rPr>
      <t xml:space="preserve">Mortalidad </t>
    </r>
    <r>
      <rPr>
        <sz val="10"/>
        <color theme="1"/>
        <rFont val="Century Gothic"/>
        <family val="2"/>
      </rPr>
      <t>de la base a</t>
    </r>
    <r>
      <rPr>
        <b/>
        <sz val="10"/>
        <color theme="1"/>
        <rFont val="Century Gothic"/>
        <family val="2"/>
      </rPr>
      <t xml:space="preserve"> nivel cantonal</t>
    </r>
    <r>
      <rPr>
        <sz val="10"/>
        <color theme="1"/>
        <rFont val="Century Gothic"/>
        <family val="2"/>
      </rPr>
      <t xml:space="preserve">. Esta tabla contienen </t>
    </r>
    <r>
      <rPr>
        <b/>
        <sz val="10"/>
        <color theme="1"/>
        <rFont val="Century Gothic"/>
        <family val="2"/>
      </rPr>
      <t>250.746</t>
    </r>
    <r>
      <rPr>
        <sz val="10"/>
        <color theme="1"/>
        <rFont val="Century Gothic"/>
        <family val="2"/>
      </rPr>
      <t xml:space="preserve"> registros y </t>
    </r>
    <r>
      <rPr>
        <b/>
        <sz val="10"/>
        <color theme="1"/>
        <rFont val="Century Gothic"/>
        <family val="2"/>
      </rPr>
      <t>16</t>
    </r>
    <r>
      <rPr>
        <sz val="10"/>
        <color theme="1"/>
        <rFont val="Century Gothic"/>
        <family val="2"/>
      </rPr>
      <t xml:space="preserve"> variables, y se la puede descargar en tres formatos (.csv / .spss / redatam) en los sitios web oficiales de INEC (www.ecuadorencifras.gob.ec) y Censo 2022 (www.censoecuador.gob.ec).</t>
    </r>
  </si>
  <si>
    <r>
      <t xml:space="preserve">El </t>
    </r>
    <r>
      <rPr>
        <b/>
        <sz val="10"/>
        <color theme="1"/>
        <rFont val="Century Gothic"/>
        <family val="2"/>
      </rPr>
      <t>Cuadro N°4</t>
    </r>
    <r>
      <rPr>
        <sz val="10"/>
        <color theme="1"/>
        <rFont val="Century Gothic"/>
        <family val="2"/>
      </rPr>
      <t xml:space="preserve">  describe los elementos alfanuméricos que integran la tabla de datos de </t>
    </r>
    <r>
      <rPr>
        <b/>
        <sz val="10"/>
        <color theme="1"/>
        <rFont val="Century Gothic"/>
        <family val="2"/>
      </rPr>
      <t xml:space="preserve">Emigración </t>
    </r>
    <r>
      <rPr>
        <sz val="10"/>
        <color theme="1"/>
        <rFont val="Century Gothic"/>
        <family val="2"/>
      </rPr>
      <t xml:space="preserve">de la base a </t>
    </r>
    <r>
      <rPr>
        <b/>
        <sz val="10"/>
        <color theme="1"/>
        <rFont val="Century Gothic"/>
        <family val="2"/>
      </rPr>
      <t>nivel cantonal</t>
    </r>
    <r>
      <rPr>
        <sz val="10"/>
        <color theme="1"/>
        <rFont val="Century Gothic"/>
        <family val="2"/>
      </rPr>
      <t xml:space="preserve">. Esta tabla contienen </t>
    </r>
    <r>
      <rPr>
        <b/>
        <sz val="10"/>
        <color theme="1"/>
        <rFont val="Century Gothic"/>
        <family val="2"/>
      </rPr>
      <t>124.992</t>
    </r>
    <r>
      <rPr>
        <sz val="10"/>
        <color theme="1"/>
        <rFont val="Century Gothic"/>
        <family val="2"/>
      </rPr>
      <t xml:space="preserve"> registros y </t>
    </r>
    <r>
      <rPr>
        <b/>
        <sz val="10"/>
        <color theme="1"/>
        <rFont val="Century Gothic"/>
        <family val="2"/>
      </rPr>
      <t>14</t>
    </r>
    <r>
      <rPr>
        <sz val="10"/>
        <color theme="1"/>
        <rFont val="Century Gothic"/>
        <family val="2"/>
      </rPr>
      <t xml:space="preserve"> variables, y se la puede descargar en tres formatos (.csv / .spss / redatam) en los sitios web oficiales de INEC (www.ecuadorencifras.gob.ec) y Censo 2022 (www.censoecuador.gob.ec).</t>
    </r>
  </si>
  <si>
    <t>Diccionario de Variables de Base a Nivel de Cantón</t>
  </si>
  <si>
    <t>P0402</t>
  </si>
  <si>
    <t>Mes de nacimiento</t>
  </si>
  <si>
    <t>¿Cuál es la fecha de nacimiento de (…)? Mes</t>
  </si>
  <si>
    <t>1-12;
99</t>
  </si>
  <si>
    <t>P0403</t>
  </si>
  <si>
    <t>Año de nacimiento</t>
  </si>
  <si>
    <t>¿Cuál es la fecha de nacimiento de (…)?   Año</t>
  </si>
  <si>
    <t>1902-2022;
9999
Blanco</t>
  </si>
  <si>
    <t>P14</t>
  </si>
  <si>
    <t>Asiste a algun estalecimiento de educación especial para personas con discapacidad</t>
  </si>
  <si>
    <t>¿Asiste (…) actualmente a un establecimiento de educación especial para personas con discapacidad?</t>
  </si>
  <si>
    <t>1. Si
2. No
9. No sabe/No responde</t>
  </si>
  <si>
    <t>P36</t>
  </si>
  <si>
    <t>De acuerdo a su género ¿Cómo se identifica:</t>
  </si>
  <si>
    <t>De acuerdo a su género, ¿Cómo se identifica (…):</t>
  </si>
  <si>
    <t>1. Masculino?
2. Femenino/a?
3. Trans masculino?
4. Trans femenina?
5. No binario?
9. No sabe/No responde</t>
  </si>
  <si>
    <t>P37</t>
  </si>
  <si>
    <t>¿(…) Siente atracción afectiva, física o sexual por:</t>
  </si>
  <si>
    <t>1. Hombres?
2. Mujeres?
3. Por hombres y mujeres?
4. Otro?
9. No sabe/No responde</t>
  </si>
  <si>
    <t>1. Lesbiana
2. Gay
3. Bisexuale
4. Otra orientación sexual
5. Heterosexual
9. No sabe/no responde</t>
  </si>
  <si>
    <t>Orientación sexual</t>
  </si>
  <si>
    <t>Identidad de género</t>
  </si>
  <si>
    <t>1. Trans masculino
2. Trans femenina
3. No binario
4. Cisgénero
9. No sabe/no responde</t>
  </si>
  <si>
    <t>LGBT+</t>
  </si>
  <si>
    <t>1. LGBT+
2. No LGBT+
9. No sabe/no responde</t>
  </si>
  <si>
    <t>Identidad de género y Orientación Sexual</t>
  </si>
  <si>
    <t>1. Sólo transgénero
2. Sólo LGB+
3. LGB+ y transgénero</t>
  </si>
  <si>
    <t>De acuerdo al clasificador de Otra identificación según su cultura y costumbres</t>
  </si>
  <si>
    <t>1. Analfabeto      
2. Alfabeto</t>
  </si>
  <si>
    <r>
      <t xml:space="preserve">El </t>
    </r>
    <r>
      <rPr>
        <b/>
        <sz val="10"/>
        <color theme="1"/>
        <rFont val="Century Gothic"/>
        <family val="2"/>
      </rPr>
      <t>Cuadro N°5</t>
    </r>
    <r>
      <rPr>
        <sz val="10"/>
        <color theme="1"/>
        <rFont val="Century Gothic"/>
        <family val="2"/>
      </rPr>
      <t xml:space="preserve">  describe los elementos alfanuméricos que integran la tabla de datos de </t>
    </r>
    <r>
      <rPr>
        <b/>
        <sz val="10"/>
        <color theme="1"/>
        <rFont val="Century Gothic"/>
        <family val="2"/>
      </rPr>
      <t xml:space="preserve">Población </t>
    </r>
    <r>
      <rPr>
        <sz val="10"/>
        <color theme="1"/>
        <rFont val="Century Gothic"/>
        <family val="2"/>
      </rPr>
      <t xml:space="preserve">de la base a </t>
    </r>
    <r>
      <rPr>
        <b/>
        <sz val="10"/>
        <color theme="1"/>
        <rFont val="Century Gothic"/>
        <family val="2"/>
      </rPr>
      <t>nivel cantonal</t>
    </r>
    <r>
      <rPr>
        <sz val="10"/>
        <color theme="1"/>
        <rFont val="Century Gothic"/>
        <family val="2"/>
      </rPr>
      <t xml:space="preserve"> que incluye las </t>
    </r>
    <r>
      <rPr>
        <b/>
        <sz val="10"/>
        <color theme="1"/>
        <rFont val="Century Gothic"/>
        <family val="2"/>
      </rPr>
      <t>variables de identidad de género y orientación sexual</t>
    </r>
    <r>
      <rPr>
        <sz val="10"/>
        <color theme="1"/>
        <rFont val="Century Gothic"/>
        <family val="2"/>
      </rPr>
      <t xml:space="preserve">. Esta tabla contienen </t>
    </r>
    <r>
      <rPr>
        <b/>
        <sz val="10"/>
        <color theme="1"/>
        <rFont val="Century Gothic"/>
        <family val="2"/>
      </rPr>
      <t>16.938.986</t>
    </r>
    <r>
      <rPr>
        <sz val="10"/>
        <color theme="1"/>
        <rFont val="Century Gothic"/>
        <family val="2"/>
      </rPr>
      <t xml:space="preserve"> registros y </t>
    </r>
    <r>
      <rPr>
        <b/>
        <sz val="10"/>
        <color theme="1"/>
        <rFont val="Century Gothic"/>
        <family val="2"/>
      </rPr>
      <t>93</t>
    </r>
    <r>
      <rPr>
        <sz val="10"/>
        <color theme="1"/>
        <rFont val="Century Gothic"/>
        <family val="2"/>
      </rPr>
      <t xml:space="preserve"> variables, y se la puede descargar en tres formatos (.csv / .spss / redatam) en los sitios web oficiales de INEC (www.ecuadorencifras.gob.ec) y Censo 2022 (www.censoecuador.gob.ec).</t>
    </r>
  </si>
  <si>
    <t>DEF_HAB</t>
  </si>
  <si>
    <t>1. Dignas o aceptables
2. Déficit cualitativo (Recuperables)
3. Déficit cuantitativo (Irrecuperables)</t>
  </si>
  <si>
    <r>
      <t xml:space="preserve">El </t>
    </r>
    <r>
      <rPr>
        <b/>
        <sz val="10"/>
        <color theme="1"/>
        <rFont val="Century Gothic"/>
        <family val="2"/>
      </rPr>
      <t>Cuadro N°1</t>
    </r>
    <r>
      <rPr>
        <sz val="10"/>
        <color theme="1"/>
        <rFont val="Century Gothic"/>
        <family val="2"/>
      </rPr>
      <t xml:space="preserve">  describe los elementos alfanuméricos que integran la tabla de datos de </t>
    </r>
    <r>
      <rPr>
        <b/>
        <sz val="10"/>
        <color theme="1"/>
        <rFont val="Century Gothic"/>
        <family val="2"/>
      </rPr>
      <t xml:space="preserve">Vivienda </t>
    </r>
    <r>
      <rPr>
        <sz val="10"/>
        <color theme="1"/>
        <rFont val="Century Gothic"/>
        <family val="2"/>
      </rPr>
      <t xml:space="preserve">de la base a </t>
    </r>
    <r>
      <rPr>
        <b/>
        <sz val="10"/>
        <color theme="1"/>
        <rFont val="Century Gothic"/>
        <family val="2"/>
      </rPr>
      <t>nivel cantonal</t>
    </r>
    <r>
      <rPr>
        <sz val="10"/>
        <color theme="1"/>
        <rFont val="Century Gothic"/>
        <family val="2"/>
      </rPr>
      <t xml:space="preserve">. Esta tabla contienen </t>
    </r>
    <r>
      <rPr>
        <b/>
        <sz val="10"/>
        <color theme="1"/>
        <rFont val="Century Gothic"/>
        <family val="2"/>
      </rPr>
      <t>6.611.555</t>
    </r>
    <r>
      <rPr>
        <sz val="10"/>
        <color theme="1"/>
        <rFont val="Century Gothic"/>
        <family val="2"/>
      </rPr>
      <t xml:space="preserve"> registros y </t>
    </r>
    <r>
      <rPr>
        <b/>
        <sz val="10"/>
        <color theme="1"/>
        <rFont val="Century Gothic"/>
        <family val="2"/>
      </rPr>
      <t>32</t>
    </r>
    <r>
      <rPr>
        <sz val="10"/>
        <color theme="1"/>
        <rFont val="Century Gothic"/>
        <family val="2"/>
      </rPr>
      <t xml:space="preserve"> variables, y se la puede descargar en tres formatos (.csv / .spss / redatam) en los sitios web oficiales de INEC (www.ecuadorencifras.gob.ec) y Censo 2022 (www.censoecuador.gob.ec).</t>
    </r>
  </si>
  <si>
    <t>Déficit habitacional</t>
  </si>
  <si>
    <t xml:space="preserve">Variable derivada - 
Se calcula a partir de 6 preguntas del cuestionario, 3 sobre el material perdominante y 3 sobre la percepción del estado del material:
- ¿El material predominante del (techo/paredes/piso) de la vivienda es:
- ¿El estado del (techo/paredes/piso) de la vivienda es:
A partir del cruce entre el material y el estado del mismo, se categorizan los materiales como: a) aceptable b) recuperable y c) irrecuperable. Esta categorización permite a su vez clasificar a las viviendas en a) dignas o aceptables, b) con déficit cualitativo y c) con déficit cuantitativo. Para mayor información sobre este cálculo, consultar la ficha metodológica del déficit habitacional en nuestro sitio web.                      </t>
  </si>
  <si>
    <t>1-20</t>
  </si>
  <si>
    <t>1-9</t>
  </si>
  <si>
    <t>Tenencia de la vivienda</t>
  </si>
  <si>
    <t xml:space="preserve">1. No usa celular, internet, computadora  o laptop, tablet.
2. Usa celular,  internet, computadora  o laptop, tablet.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</si>
</sst>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0"/>
      <name val="Arial"/>
      <family val="2"/>
    </font>
    <font>
      <b/>
      <sz val="11"/>
      <color theme="0"/>
      <name val="Century Gothic"/>
      <family val="2"/>
    </font>
    <font>
      <sz val="11"/>
      <name val="Century Gothic"/>
      <family val="2"/>
    </font>
    <font>
      <sz val="12"/>
      <color theme="1"/>
      <name val="Calibri"/>
      <family val="2"/>
      <scheme val="minor"/>
    </font>
    <font>
      <sz val="20"/>
      <color theme="4" tint="-0.499984740745262"/>
      <name val="Century Gothic"/>
      <family val="2"/>
    </font>
    <font>
      <sz val="20"/>
      <color theme="1"/>
      <name val="Calibri"/>
      <family val="2"/>
      <scheme val="minor"/>
    </font>
    <font>
      <sz val="14"/>
      <color theme="4" tint="-0.499984740745262"/>
      <name val="Century Gothic"/>
      <family val="2"/>
    </font>
    <font>
      <b/>
      <sz val="12"/>
      <color theme="1" tint="0.34998626667073579"/>
      <name val="Century Gothic"/>
      <family val="2"/>
    </font>
    <font>
      <b/>
      <sz val="12"/>
      <color theme="1" tint="0.34998626667073579"/>
      <name val="Calibri"/>
      <family val="2"/>
      <scheme val="minor"/>
    </font>
    <font>
      <sz val="8"/>
      <name val="Arial"/>
      <family val="2"/>
    </font>
    <font>
      <b/>
      <sz val="11"/>
      <name val="Century Gothic"/>
      <family val="2"/>
    </font>
    <font>
      <b/>
      <sz val="11"/>
      <color theme="1" tint="0.249977111117893"/>
      <name val="Century Gothic"/>
      <family val="2"/>
    </font>
    <font>
      <sz val="18"/>
      <color theme="4" tint="-0.499984740745262"/>
      <name val="Century Gothic"/>
      <family val="2"/>
    </font>
    <font>
      <sz val="18"/>
      <color theme="1"/>
      <name val="Calibri"/>
      <family val="2"/>
      <scheme val="minor"/>
    </font>
    <font>
      <sz val="18"/>
      <color rgb="FF1F4E78"/>
      <name val="Century Gothic"/>
      <family val="2"/>
    </font>
    <font>
      <sz val="18"/>
      <color rgb="FF646482"/>
      <name val="Century Gothic"/>
      <family val="2"/>
    </font>
    <font>
      <sz val="11"/>
      <color theme="1" tint="0.249977111117893"/>
      <name val="Century Gothic"/>
      <family val="2"/>
    </font>
    <font>
      <sz val="18"/>
      <color rgb="FF646482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4"/>
      <color theme="3" tint="0.39997558519241921"/>
      <name val="Century Gothic"/>
      <family val="2"/>
    </font>
    <font>
      <sz val="18"/>
      <color theme="3" tint="0.39997558519241921"/>
      <name val="Century Gothic"/>
      <family val="2"/>
    </font>
    <font>
      <sz val="18"/>
      <color theme="3" tint="0.39997558519241921"/>
      <name val="Calibri"/>
      <family val="2"/>
      <scheme val="minor"/>
    </font>
    <font>
      <b/>
      <sz val="18"/>
      <color rgb="FF646482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646482"/>
      </left>
      <right style="thin">
        <color rgb="FF646482"/>
      </right>
      <top style="thin">
        <color rgb="FF646482"/>
      </top>
      <bottom style="thin">
        <color rgb="FF6464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3">
    <xf numFmtId="0" fontId="0" fillId="0" borderId="0" xfId="0"/>
    <xf numFmtId="0" fontId="4" fillId="0" borderId="0" xfId="2"/>
    <xf numFmtId="0" fontId="6" fillId="0" borderId="0" xfId="2" applyFont="1" applyAlignment="1">
      <alignment horizontal="center"/>
    </xf>
    <xf numFmtId="0" fontId="6" fillId="0" borderId="0" xfId="2" applyFont="1"/>
    <xf numFmtId="0" fontId="5" fillId="0" borderId="0" xfId="1" applyFont="1" applyAlignment="1">
      <alignment horizontal="center" vertical="center"/>
    </xf>
    <xf numFmtId="0" fontId="4" fillId="0" borderId="0" xfId="2" applyAlignment="1">
      <alignment horizontal="center"/>
    </xf>
    <xf numFmtId="0" fontId="8" fillId="0" borderId="0" xfId="1" applyFont="1" applyAlignment="1">
      <alignment horizontal="left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0" fillId="0" borderId="0" xfId="1" applyFont="1" applyAlignment="1">
      <alignment vertical="center" wrapText="1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4" fillId="0" borderId="0" xfId="2" applyAlignment="1">
      <alignment horizontal="left" wrapText="1"/>
    </xf>
    <xf numFmtId="0" fontId="14" fillId="0" borderId="0" xfId="2" applyFont="1" applyAlignment="1">
      <alignment horizontal="center"/>
    </xf>
    <xf numFmtId="0" fontId="14" fillId="0" borderId="0" xfId="2" applyFont="1"/>
    <xf numFmtId="0" fontId="13" fillId="0" borderId="0" xfId="1" applyFont="1" applyAlignment="1">
      <alignment horizontal="center" vertical="center"/>
    </xf>
    <xf numFmtId="0" fontId="15" fillId="0" borderId="0" xfId="1" applyFont="1" applyAlignment="1">
      <alignment vertical="center"/>
    </xf>
    <xf numFmtId="3" fontId="2" fillId="2" borderId="1" xfId="1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0" xfId="2" applyFont="1" applyAlignment="1">
      <alignment horizontal="center"/>
    </xf>
    <xf numFmtId="0" fontId="18" fillId="0" borderId="0" xfId="2" applyFont="1"/>
    <xf numFmtId="49" fontId="17" fillId="0" borderId="1" xfId="0" applyNumberFormat="1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3" fontId="2" fillId="2" borderId="2" xfId="1" applyNumberFormat="1" applyFont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top" wrapText="1"/>
    </xf>
    <xf numFmtId="1" fontId="17" fillId="3" borderId="1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22" fillId="0" borderId="0" xfId="1" applyFont="1" applyAlignment="1">
      <alignment vertical="center"/>
    </xf>
    <xf numFmtId="0" fontId="23" fillId="0" borderId="0" xfId="2" applyFont="1" applyAlignment="1">
      <alignment horizontal="center"/>
    </xf>
    <xf numFmtId="0" fontId="23" fillId="0" borderId="0" xfId="2" applyFont="1"/>
    <xf numFmtId="0" fontId="3" fillId="0" borderId="0" xfId="0" applyFont="1" applyBorder="1" applyAlignment="1">
      <alignment horizontal="left" vertical="center" wrapText="1"/>
    </xf>
    <xf numFmtId="17" fontId="17" fillId="0" borderId="1" xfId="0" quotePrefix="1" applyNumberFormat="1" applyFont="1" applyBorder="1" applyAlignment="1">
      <alignment horizontal="left" vertical="center" wrapText="1"/>
    </xf>
    <xf numFmtId="0" fontId="16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19" fillId="0" borderId="0" xfId="2" applyFont="1" applyAlignment="1">
      <alignment horizontal="left" vertical="center" wrapText="1"/>
    </xf>
    <xf numFmtId="0" fontId="4" fillId="0" borderId="0" xfId="2" applyAlignment="1">
      <alignment horizontal="center"/>
    </xf>
    <xf numFmtId="0" fontId="8" fillId="0" borderId="0" xfId="0" applyFont="1" applyAlignment="1">
      <alignment horizontal="left" vertical="center"/>
    </xf>
    <xf numFmtId="0" fontId="4" fillId="0" borderId="0" xfId="2" applyAlignment="1">
      <alignment horizontal="left" wrapText="1"/>
    </xf>
  </cellXfs>
  <cellStyles count="3">
    <cellStyle name="Normal" xfId="0" builtinId="0"/>
    <cellStyle name="Normal 2 2 2" xfId="1" xr:uid="{00000000-0005-0000-0000-000001000000}"/>
    <cellStyle name="Normal 2 3" xfId="2" xr:uid="{00000000-0005-0000-0000-000002000000}"/>
  </cellStyles>
  <dxfs count="0"/>
  <tableStyles count="0" defaultTableStyle="TableStyleMedium2" defaultPivotStyle="PivotStyleLight16"/>
  <colors>
    <mruColors>
      <color rgb="FF116993"/>
      <color rgb="FF1F4E78"/>
      <color rgb="FF505068"/>
      <color rgb="FF646482"/>
      <color rgb="FF043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10826751</xdr:colOff>
      <xdr:row>0</xdr:row>
      <xdr:rowOff>962025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1" y="0"/>
          <a:ext cx="11588750" cy="962025"/>
          <a:chOff x="1" y="0"/>
          <a:chExt cx="12039599" cy="962025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1" y="0"/>
            <a:ext cx="12039599" cy="962025"/>
          </a:xfrm>
          <a:prstGeom prst="rect">
            <a:avLst/>
          </a:prstGeom>
        </xdr:spPr>
      </xdr:pic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3756025" y="9525"/>
            <a:ext cx="656907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3200" b="1" i="0">
                <a:solidFill>
                  <a:srgbClr val="646482"/>
                </a:solidFill>
                <a:latin typeface="Century Gothic" panose="020B0502020202020204" pitchFamily="34" charset="0"/>
              </a:rPr>
              <a:t>Censo Ecuador 2022</a:t>
            </a:r>
          </a:p>
        </xdr:txBody>
      </xdr: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3771900" y="476250"/>
            <a:ext cx="372427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800" b="0" i="0">
                <a:solidFill>
                  <a:srgbClr val="116993"/>
                </a:solidFill>
                <a:latin typeface="Century Gothic" panose="020B0502020202020204" pitchFamily="34" charset="0"/>
              </a:rPr>
              <a:t>Diccionario de Variables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130702</xdr:colOff>
      <xdr:row>0</xdr:row>
      <xdr:rowOff>962025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0" y="0"/>
          <a:ext cx="12396785" cy="962025"/>
          <a:chOff x="1" y="0"/>
          <a:chExt cx="12039599" cy="962025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1" y="0"/>
            <a:ext cx="12039599" cy="962025"/>
          </a:xfrm>
          <a:prstGeom prst="rect">
            <a:avLst/>
          </a:prstGeom>
        </xdr:spPr>
      </xdr:pic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3756025" y="9525"/>
            <a:ext cx="656907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3200" b="1" i="0">
                <a:solidFill>
                  <a:srgbClr val="646482"/>
                </a:solidFill>
                <a:latin typeface="Century Gothic" panose="020B0502020202020204" pitchFamily="34" charset="0"/>
              </a:rPr>
              <a:t>Censo Ecuador 2022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3771900" y="476250"/>
            <a:ext cx="372427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800" b="0" i="0">
                <a:solidFill>
                  <a:srgbClr val="116993"/>
                </a:solidFill>
                <a:latin typeface="Century Gothic" panose="020B0502020202020204" pitchFamily="34" charset="0"/>
              </a:rPr>
              <a:t>Diccionario de Variables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130702</xdr:colOff>
      <xdr:row>0</xdr:row>
      <xdr:rowOff>962025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0" y="0"/>
          <a:ext cx="12396785" cy="962025"/>
          <a:chOff x="1" y="0"/>
          <a:chExt cx="12039599" cy="962025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1" y="0"/>
            <a:ext cx="12039599" cy="962025"/>
          </a:xfrm>
          <a:prstGeom prst="rect">
            <a:avLst/>
          </a:prstGeom>
        </xdr:spPr>
      </xdr:pic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3756025" y="9525"/>
            <a:ext cx="656907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3200" b="1" i="0">
                <a:solidFill>
                  <a:srgbClr val="646482"/>
                </a:solidFill>
                <a:latin typeface="Century Gothic" panose="020B0502020202020204" pitchFamily="34" charset="0"/>
              </a:rPr>
              <a:t>Censo Ecuador 2022</a:t>
            </a:r>
          </a:p>
        </xdr:txBody>
      </xdr: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3771900" y="476250"/>
            <a:ext cx="372427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800" b="0" i="0">
                <a:solidFill>
                  <a:srgbClr val="116993"/>
                </a:solidFill>
                <a:latin typeface="Century Gothic" panose="020B0502020202020204" pitchFamily="34" charset="0"/>
              </a:rPr>
              <a:t>Diccionario de Variables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130702</xdr:colOff>
      <xdr:row>0</xdr:row>
      <xdr:rowOff>962025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0" y="0"/>
          <a:ext cx="12396785" cy="962025"/>
          <a:chOff x="1" y="0"/>
          <a:chExt cx="12039599" cy="962025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1" y="0"/>
            <a:ext cx="12039599" cy="962025"/>
          </a:xfrm>
          <a:prstGeom prst="rect">
            <a:avLst/>
          </a:prstGeom>
        </xdr:spPr>
      </xdr:pic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3756025" y="9525"/>
            <a:ext cx="656907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3200" b="1" i="0">
                <a:solidFill>
                  <a:srgbClr val="646482"/>
                </a:solidFill>
                <a:latin typeface="Century Gothic" panose="020B0502020202020204" pitchFamily="34" charset="0"/>
              </a:rPr>
              <a:t>Censo Ecuador 2022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3771900" y="476250"/>
            <a:ext cx="372427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800" b="0" i="0">
                <a:solidFill>
                  <a:srgbClr val="116993"/>
                </a:solidFill>
                <a:latin typeface="Century Gothic" panose="020B0502020202020204" pitchFamily="34" charset="0"/>
              </a:rPr>
              <a:t>Diccionario de Variables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130702</xdr:colOff>
      <xdr:row>0</xdr:row>
      <xdr:rowOff>962025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0" y="0"/>
          <a:ext cx="12396785" cy="962025"/>
          <a:chOff x="1" y="0"/>
          <a:chExt cx="12039599" cy="962025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1" y="0"/>
            <a:ext cx="12039599" cy="962025"/>
          </a:xfrm>
          <a:prstGeom prst="rect">
            <a:avLst/>
          </a:prstGeom>
        </xdr:spPr>
      </xdr:pic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/>
        </xdr:nvSpPr>
        <xdr:spPr>
          <a:xfrm>
            <a:off x="3756025" y="9525"/>
            <a:ext cx="656907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3200" b="1" i="0">
                <a:solidFill>
                  <a:srgbClr val="646482"/>
                </a:solidFill>
                <a:latin typeface="Century Gothic" panose="020B0502020202020204" pitchFamily="34" charset="0"/>
              </a:rPr>
              <a:t>Censo Ecuador 2022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3771900" y="476250"/>
            <a:ext cx="372427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800" b="0" i="0">
                <a:solidFill>
                  <a:srgbClr val="116993"/>
                </a:solidFill>
                <a:latin typeface="Century Gothic" panose="020B0502020202020204" pitchFamily="34" charset="0"/>
              </a:rPr>
              <a:t>Diccionario de Variables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1821230</xdr:colOff>
      <xdr:row>0</xdr:row>
      <xdr:rowOff>861738</xdr:rowOff>
    </xdr:from>
    <xdr:to>
      <xdr:col>4</xdr:col>
      <xdr:colOff>1938705</xdr:colOff>
      <xdr:row>0</xdr:row>
      <xdr:rowOff>1382438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488105" y="861738"/>
          <a:ext cx="9547225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_tradnl" sz="2400" b="0" i="0">
            <a:solidFill>
              <a:srgbClr val="646482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130702</xdr:colOff>
      <xdr:row>0</xdr:row>
      <xdr:rowOff>962025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0" y="0"/>
          <a:ext cx="12396785" cy="962025"/>
          <a:chOff x="1" y="0"/>
          <a:chExt cx="12039599" cy="962025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1" y="0"/>
            <a:ext cx="12039599" cy="962025"/>
          </a:xfrm>
          <a:prstGeom prst="rect">
            <a:avLst/>
          </a:prstGeom>
        </xdr:spPr>
      </xdr:pic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/>
        </xdr:nvSpPr>
        <xdr:spPr>
          <a:xfrm>
            <a:off x="3756025" y="9525"/>
            <a:ext cx="656907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3200" b="1" i="0">
                <a:solidFill>
                  <a:srgbClr val="646482"/>
                </a:solidFill>
                <a:latin typeface="Century Gothic" panose="020B0502020202020204" pitchFamily="34" charset="0"/>
              </a:rPr>
              <a:t>Censo Ecuador 2022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/>
        </xdr:nvSpPr>
        <xdr:spPr>
          <a:xfrm>
            <a:off x="3771900" y="476250"/>
            <a:ext cx="372427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800" b="0" i="0">
                <a:solidFill>
                  <a:srgbClr val="116993"/>
                </a:solidFill>
                <a:latin typeface="Century Gothic" panose="020B0502020202020204" pitchFamily="34" charset="0"/>
              </a:rPr>
              <a:t>Diccionario de Variables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ctos\CPV%2020\Eq%202022\Diccionario\Diccionario_de_variables_CE2021_20211001_ACT5042022_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vienda  Web"/>
      <sheetName val="Hogar Web"/>
      <sheetName val="Vivienda Electrónico"/>
      <sheetName val="Hogar Electrónico"/>
      <sheetName val="Vivienda  Autocenso"/>
      <sheetName val="Hogar Autocenso"/>
      <sheetName val="Definición de campos"/>
      <sheetName val="Códigos DPA"/>
      <sheetName val="Lista despleg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16993"/>
  </sheetPr>
  <dimension ref="A1:P13"/>
  <sheetViews>
    <sheetView showGridLines="0" zoomScale="90" zoomScaleNormal="90" workbookViewId="0">
      <selection activeCell="A2" sqref="A2:B2"/>
    </sheetView>
  </sheetViews>
  <sheetFormatPr baseColWidth="10" defaultRowHeight="12.75" x14ac:dyDescent="0.2"/>
  <cols>
    <col min="2" max="2" width="164.140625" customWidth="1"/>
  </cols>
  <sheetData>
    <row r="1" spans="1:16" ht="96" customHeight="1" x14ac:dyDescent="0.2"/>
    <row r="2" spans="1:16" s="15" customFormat="1" ht="24" x14ac:dyDescent="0.35">
      <c r="A2" s="35" t="s">
        <v>2</v>
      </c>
      <c r="B2" s="35"/>
      <c r="C2" s="17"/>
      <c r="D2" s="17"/>
      <c r="E2" s="17"/>
      <c r="F2" s="17"/>
      <c r="G2" s="17"/>
      <c r="H2" s="14"/>
      <c r="I2" s="14"/>
      <c r="J2" s="14"/>
      <c r="K2" s="14"/>
      <c r="L2" s="14"/>
      <c r="M2" s="14"/>
      <c r="N2" s="14"/>
      <c r="O2" s="14"/>
      <c r="P2" s="14"/>
    </row>
    <row r="3" spans="1:16" s="15" customFormat="1" ht="24" x14ac:dyDescent="0.35">
      <c r="A3" s="35" t="s">
        <v>3</v>
      </c>
      <c r="B3" s="35"/>
      <c r="C3" s="17"/>
      <c r="D3" s="17"/>
      <c r="E3" s="17"/>
      <c r="F3" s="17"/>
      <c r="G3" s="17"/>
      <c r="H3" s="14"/>
      <c r="I3" s="14"/>
      <c r="J3" s="14"/>
      <c r="K3" s="14"/>
      <c r="L3" s="14"/>
      <c r="M3" s="14"/>
      <c r="N3" s="14"/>
      <c r="O3" s="14"/>
      <c r="P3" s="14"/>
    </row>
    <row r="4" spans="1:16" s="15" customFormat="1" ht="24" x14ac:dyDescent="0.35">
      <c r="A4" s="36" t="s">
        <v>4</v>
      </c>
      <c r="B4" s="36"/>
      <c r="C4" s="17"/>
      <c r="D4" s="17"/>
      <c r="E4" s="17"/>
      <c r="F4" s="17"/>
      <c r="G4" s="17"/>
      <c r="H4" s="14"/>
      <c r="I4" s="14"/>
      <c r="J4" s="14"/>
      <c r="K4" s="14"/>
      <c r="L4" s="14"/>
      <c r="M4" s="14"/>
      <c r="N4" s="14"/>
      <c r="O4" s="14"/>
      <c r="P4" s="14"/>
    </row>
    <row r="5" spans="1:16" s="15" customFormat="1" ht="24" x14ac:dyDescent="0.35">
      <c r="A5" s="36" t="s">
        <v>559</v>
      </c>
      <c r="B5" s="36"/>
      <c r="C5" s="17"/>
      <c r="D5" s="17"/>
      <c r="E5" s="17"/>
      <c r="F5" s="17"/>
      <c r="G5" s="17"/>
      <c r="H5" s="14"/>
      <c r="I5" s="14"/>
      <c r="J5" s="14"/>
      <c r="K5" s="14"/>
      <c r="L5" s="14"/>
      <c r="M5" s="14"/>
      <c r="N5" s="14"/>
      <c r="O5" s="14"/>
      <c r="P5" s="14"/>
    </row>
    <row r="6" spans="1:16" s="32" customFormat="1" ht="24" x14ac:dyDescent="0.35">
      <c r="A6" s="37" t="s">
        <v>560</v>
      </c>
      <c r="B6" s="37"/>
      <c r="C6" s="30"/>
      <c r="D6" s="30"/>
      <c r="E6" s="30"/>
      <c r="F6" s="30"/>
      <c r="G6" s="30"/>
      <c r="H6" s="31"/>
      <c r="I6" s="31"/>
      <c r="J6" s="31"/>
      <c r="K6" s="31"/>
      <c r="L6" s="31"/>
      <c r="M6" s="31"/>
      <c r="N6" s="31"/>
      <c r="O6" s="31"/>
      <c r="P6" s="31"/>
    </row>
    <row r="8" spans="1:16" ht="14.25" x14ac:dyDescent="0.2">
      <c r="A8" s="18" t="s">
        <v>0</v>
      </c>
      <c r="B8" s="18" t="s">
        <v>1</v>
      </c>
    </row>
    <row r="9" spans="1:16" ht="18.75" customHeight="1" x14ac:dyDescent="0.2">
      <c r="A9" s="19">
        <v>1</v>
      </c>
      <c r="B9" s="20" t="str">
        <f>HYPERLINK("#'1. Vivienda'!B11", "Diccionario de variables de la tabla de vivienda")</f>
        <v>Diccionario de variables de la tabla de vivienda</v>
      </c>
    </row>
    <row r="10" spans="1:16" ht="18.75" customHeight="1" x14ac:dyDescent="0.2">
      <c r="A10" s="19">
        <v>2</v>
      </c>
      <c r="B10" s="20" t="str">
        <f>HYPERLINK("#'2. Hogar'!B11", "Diccionario de variables de la tabla de hogar")</f>
        <v>Diccionario de variables de la tabla de hogar</v>
      </c>
    </row>
    <row r="11" spans="1:16" ht="18.75" customHeight="1" x14ac:dyDescent="0.2">
      <c r="A11" s="19">
        <v>3</v>
      </c>
      <c r="B11" s="20" t="str">
        <f>HYPERLINK("#'3. Mortalidad'!B11", "Diccionario de variables de la tabla de mortalidad")</f>
        <v>Diccionario de variables de la tabla de mortalidad</v>
      </c>
    </row>
    <row r="12" spans="1:16" ht="18.75" customHeight="1" x14ac:dyDescent="0.2">
      <c r="A12" s="19">
        <v>4</v>
      </c>
      <c r="B12" s="20" t="str">
        <f>HYPERLINK("#'4. Emigración'!B11", "Diccionario de variables de la tabla de emigración")</f>
        <v>Diccionario de variables de la tabla de emigración</v>
      </c>
    </row>
    <row r="13" spans="1:16" ht="18.75" customHeight="1" x14ac:dyDescent="0.2">
      <c r="A13" s="19">
        <v>5</v>
      </c>
      <c r="B13" s="20" t="str">
        <f>HYPERLINK("#'5. Población'!B11", "Diccionario de variables de la tabla de población")</f>
        <v>Diccionario de variables de la tabla de población</v>
      </c>
    </row>
  </sheetData>
  <mergeCells count="5"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F4E78"/>
  </sheetPr>
  <dimension ref="A1:P55"/>
  <sheetViews>
    <sheetView showGridLines="0" topLeftCell="A11" zoomScale="90" zoomScaleNormal="90" workbookViewId="0">
      <selection activeCell="A25" sqref="A25"/>
    </sheetView>
  </sheetViews>
  <sheetFormatPr baseColWidth="10" defaultColWidth="10.85546875" defaultRowHeight="11.25" x14ac:dyDescent="0.2"/>
  <cols>
    <col min="1" max="1" width="23.5703125" style="10" customWidth="1"/>
    <col min="2" max="2" width="25.7109375" style="11" customWidth="1"/>
    <col min="3" max="3" width="43.7109375" style="10" customWidth="1"/>
    <col min="4" max="4" width="41.7109375" style="10" customWidth="1"/>
    <col min="5" max="5" width="19.7109375" style="11" customWidth="1"/>
    <col min="6" max="7" width="14.7109375" style="11" customWidth="1"/>
    <col min="8" max="16384" width="10.85546875" style="10"/>
  </cols>
  <sheetData>
    <row r="1" spans="1:16" s="1" customFormat="1" ht="83.2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22" customFormat="1" ht="23.25" customHeight="1" x14ac:dyDescent="0.35">
      <c r="A2" s="35" t="s">
        <v>2</v>
      </c>
      <c r="B2" s="35"/>
      <c r="C2" s="35"/>
      <c r="D2" s="35"/>
      <c r="E2" s="35"/>
      <c r="F2" s="35"/>
      <c r="G2" s="35"/>
      <c r="H2" s="21"/>
      <c r="I2" s="21"/>
      <c r="J2" s="21"/>
      <c r="K2" s="21"/>
      <c r="L2" s="21"/>
      <c r="M2" s="21"/>
      <c r="N2" s="21"/>
      <c r="O2" s="21"/>
      <c r="P2" s="21"/>
    </row>
    <row r="3" spans="1:16" s="22" customFormat="1" ht="23.25" customHeight="1" x14ac:dyDescent="0.35">
      <c r="A3" s="35" t="s">
        <v>3</v>
      </c>
      <c r="B3" s="35"/>
      <c r="C3" s="35"/>
      <c r="D3" s="35"/>
      <c r="E3" s="35"/>
      <c r="F3" s="35"/>
      <c r="G3" s="35"/>
      <c r="H3" s="21"/>
      <c r="I3" s="21"/>
      <c r="J3" s="21"/>
      <c r="K3" s="21"/>
      <c r="L3" s="21"/>
      <c r="M3" s="21"/>
      <c r="N3" s="21"/>
      <c r="O3" s="21"/>
      <c r="P3" s="21"/>
    </row>
    <row r="4" spans="1:16" s="22" customFormat="1" ht="23.25" customHeight="1" x14ac:dyDescent="0.35">
      <c r="A4" s="36" t="s">
        <v>580</v>
      </c>
      <c r="B4" s="36"/>
      <c r="C4" s="36"/>
      <c r="D4" s="36"/>
      <c r="E4" s="36"/>
      <c r="F4" s="36"/>
      <c r="G4" s="36"/>
      <c r="H4" s="21"/>
      <c r="I4" s="21"/>
      <c r="J4" s="21"/>
      <c r="K4" s="21"/>
      <c r="L4" s="21"/>
      <c r="M4" s="21"/>
      <c r="N4" s="21"/>
      <c r="O4" s="21"/>
      <c r="P4" s="21"/>
    </row>
    <row r="5" spans="1:16" s="15" customFormat="1" ht="24" customHeight="1" x14ac:dyDescent="0.35">
      <c r="A5" s="37" t="s">
        <v>560</v>
      </c>
      <c r="B5" s="37"/>
      <c r="C5" s="37"/>
      <c r="D5" s="37"/>
      <c r="E5" s="37"/>
      <c r="F5" s="37"/>
      <c r="G5" s="37"/>
      <c r="H5" s="14"/>
      <c r="I5" s="14"/>
      <c r="J5" s="14"/>
      <c r="K5" s="14"/>
      <c r="L5" s="14"/>
      <c r="M5" s="14"/>
      <c r="N5" s="14"/>
      <c r="O5" s="14"/>
      <c r="P5" s="14"/>
    </row>
    <row r="6" spans="1:16" s="15" customFormat="1" ht="13.5" customHeight="1" x14ac:dyDescent="0.35">
      <c r="A6" s="16"/>
      <c r="B6" s="16"/>
      <c r="C6" s="16"/>
      <c r="D6" s="16"/>
      <c r="E6" s="16"/>
      <c r="F6" s="16"/>
      <c r="G6" s="16"/>
      <c r="H6" s="14"/>
      <c r="I6" s="14"/>
      <c r="J6" s="14"/>
      <c r="K6" s="14"/>
      <c r="L6" s="14"/>
      <c r="M6" s="14"/>
      <c r="N6" s="14"/>
      <c r="O6" s="14"/>
      <c r="P6" s="14"/>
    </row>
    <row r="7" spans="1:16" s="3" customFormat="1" ht="23.25" customHeight="1" x14ac:dyDescent="0.4">
      <c r="A7" s="41" t="s">
        <v>5</v>
      </c>
      <c r="B7" s="41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P7" s="2"/>
    </row>
    <row r="8" spans="1:16" s="1" customFormat="1" ht="39" customHeight="1" x14ac:dyDescent="0.25">
      <c r="A8" s="39" t="s">
        <v>613</v>
      </c>
      <c r="B8" s="39"/>
      <c r="C8" s="39"/>
      <c r="D8" s="39"/>
      <c r="E8" s="39"/>
      <c r="F8" s="39"/>
      <c r="G8" s="39"/>
      <c r="H8" s="5"/>
      <c r="I8" s="5"/>
      <c r="J8" s="5"/>
      <c r="K8" s="5"/>
      <c r="L8" s="5"/>
      <c r="M8" s="5"/>
      <c r="N8" s="5"/>
      <c r="O8" s="5"/>
      <c r="P8" s="5"/>
    </row>
    <row r="9" spans="1:16" s="1" customFormat="1" ht="13.5" customHeight="1" x14ac:dyDescent="0.25">
      <c r="A9" s="38"/>
      <c r="B9" s="3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s="8" customFormat="1" ht="15.75" x14ac:dyDescent="0.25">
      <c r="A10" s="6" t="s">
        <v>550</v>
      </c>
      <c r="B10" s="6">
        <v>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s="8" customFormat="1" ht="15.75" x14ac:dyDescent="0.25">
      <c r="A11" s="6" t="s">
        <v>552</v>
      </c>
      <c r="B11" s="6" t="s">
        <v>551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s="9" customFormat="1" ht="27.75" customHeight="1" x14ac:dyDescent="0.2">
      <c r="A12" s="18" t="s">
        <v>6</v>
      </c>
      <c r="B12" s="18" t="s">
        <v>7</v>
      </c>
      <c r="C12" s="18" t="s">
        <v>8</v>
      </c>
      <c r="D12" s="18" t="s">
        <v>9</v>
      </c>
      <c r="E12" s="18" t="s">
        <v>10</v>
      </c>
      <c r="F12" s="18" t="s">
        <v>11</v>
      </c>
      <c r="G12" s="18" t="s">
        <v>12</v>
      </c>
    </row>
    <row r="13" spans="1:16" ht="33" x14ac:dyDescent="0.2">
      <c r="A13" s="28" t="s">
        <v>13</v>
      </c>
      <c r="B13" s="20" t="s">
        <v>14</v>
      </c>
      <c r="C13" s="20" t="s">
        <v>14</v>
      </c>
      <c r="D13" s="20" t="s">
        <v>15</v>
      </c>
      <c r="E13" s="20" t="s">
        <v>16</v>
      </c>
      <c r="F13" s="19" t="s">
        <v>17</v>
      </c>
      <c r="G13" s="19">
        <v>2</v>
      </c>
    </row>
    <row r="14" spans="1:16" ht="33" x14ac:dyDescent="0.2">
      <c r="A14" s="28" t="s">
        <v>18</v>
      </c>
      <c r="B14" s="20" t="s">
        <v>19</v>
      </c>
      <c r="C14" s="20" t="s">
        <v>20</v>
      </c>
      <c r="D14" s="20" t="s">
        <v>21</v>
      </c>
      <c r="E14" s="20" t="s">
        <v>16</v>
      </c>
      <c r="F14" s="19" t="s">
        <v>17</v>
      </c>
      <c r="G14" s="19">
        <v>2</v>
      </c>
    </row>
    <row r="15" spans="1:16" ht="16.5" x14ac:dyDescent="0.2">
      <c r="A15" s="28" t="s">
        <v>22</v>
      </c>
      <c r="B15" s="20" t="s">
        <v>23</v>
      </c>
      <c r="C15" s="20" t="s">
        <v>24</v>
      </c>
      <c r="D15" s="20" t="s">
        <v>21</v>
      </c>
      <c r="E15" s="20" t="s">
        <v>16</v>
      </c>
      <c r="F15" s="19" t="s">
        <v>17</v>
      </c>
      <c r="G15" s="19">
        <v>7</v>
      </c>
    </row>
    <row r="16" spans="1:16" ht="132" x14ac:dyDescent="0.2">
      <c r="A16" s="28" t="s">
        <v>33</v>
      </c>
      <c r="B16" s="20" t="s">
        <v>34</v>
      </c>
      <c r="C16" s="20" t="s">
        <v>34</v>
      </c>
      <c r="D16" s="20" t="s">
        <v>35</v>
      </c>
      <c r="E16" s="20" t="s">
        <v>28</v>
      </c>
      <c r="F16" s="19" t="s">
        <v>29</v>
      </c>
      <c r="G16" s="19">
        <v>1</v>
      </c>
    </row>
    <row r="17" spans="1:7" ht="363" x14ac:dyDescent="0.2">
      <c r="A17" s="28" t="s">
        <v>36</v>
      </c>
      <c r="B17" s="20" t="s">
        <v>37</v>
      </c>
      <c r="C17" s="20" t="s">
        <v>37</v>
      </c>
      <c r="D17" s="20" t="s">
        <v>38</v>
      </c>
      <c r="E17" s="20" t="s">
        <v>28</v>
      </c>
      <c r="F17" s="19" t="s">
        <v>29</v>
      </c>
      <c r="G17" s="19">
        <v>2</v>
      </c>
    </row>
    <row r="18" spans="1:7" ht="82.5" x14ac:dyDescent="0.2">
      <c r="A18" s="28" t="s">
        <v>39</v>
      </c>
      <c r="B18" s="20" t="s">
        <v>40</v>
      </c>
      <c r="C18" s="20" t="s">
        <v>41</v>
      </c>
      <c r="D18" s="20" t="s">
        <v>42</v>
      </c>
      <c r="E18" s="20" t="s">
        <v>28</v>
      </c>
      <c r="F18" s="19" t="s">
        <v>29</v>
      </c>
      <c r="G18" s="19">
        <v>1</v>
      </c>
    </row>
    <row r="19" spans="1:7" ht="49.5" x14ac:dyDescent="0.2">
      <c r="A19" s="28" t="s">
        <v>43</v>
      </c>
      <c r="B19" s="20" t="s">
        <v>44</v>
      </c>
      <c r="C19" s="20" t="s">
        <v>45</v>
      </c>
      <c r="D19" s="20" t="s">
        <v>46</v>
      </c>
      <c r="E19" s="20" t="s">
        <v>28</v>
      </c>
      <c r="F19" s="19" t="s">
        <v>29</v>
      </c>
      <c r="G19" s="19">
        <v>1</v>
      </c>
    </row>
    <row r="20" spans="1:7" ht="132" x14ac:dyDescent="0.2">
      <c r="A20" s="28" t="s">
        <v>47</v>
      </c>
      <c r="B20" s="20" t="s">
        <v>48</v>
      </c>
      <c r="C20" s="20" t="s">
        <v>49</v>
      </c>
      <c r="D20" s="20" t="s">
        <v>50</v>
      </c>
      <c r="E20" s="20" t="s">
        <v>28</v>
      </c>
      <c r="F20" s="19" t="s">
        <v>29</v>
      </c>
      <c r="G20" s="19">
        <v>1</v>
      </c>
    </row>
    <row r="21" spans="1:7" ht="49.5" x14ac:dyDescent="0.2">
      <c r="A21" s="28" t="s">
        <v>51</v>
      </c>
      <c r="B21" s="20" t="s">
        <v>52</v>
      </c>
      <c r="C21" s="20" t="s">
        <v>53</v>
      </c>
      <c r="D21" s="20" t="s">
        <v>54</v>
      </c>
      <c r="E21" s="20" t="s">
        <v>28</v>
      </c>
      <c r="F21" s="19" t="s">
        <v>29</v>
      </c>
      <c r="G21" s="19">
        <v>1</v>
      </c>
    </row>
    <row r="22" spans="1:7" ht="148.5" x14ac:dyDescent="0.2">
      <c r="A22" s="28" t="s">
        <v>55</v>
      </c>
      <c r="B22" s="20" t="s">
        <v>56</v>
      </c>
      <c r="C22" s="20" t="s">
        <v>57</v>
      </c>
      <c r="D22" s="20" t="s">
        <v>58</v>
      </c>
      <c r="E22" s="20" t="s">
        <v>28</v>
      </c>
      <c r="F22" s="19" t="s">
        <v>29</v>
      </c>
      <c r="G22" s="19">
        <v>1</v>
      </c>
    </row>
    <row r="23" spans="1:7" ht="49.5" x14ac:dyDescent="0.2">
      <c r="A23" s="28" t="s">
        <v>59</v>
      </c>
      <c r="B23" s="20" t="s">
        <v>60</v>
      </c>
      <c r="C23" s="20" t="s">
        <v>61</v>
      </c>
      <c r="D23" s="20" t="s">
        <v>54</v>
      </c>
      <c r="E23" s="20" t="s">
        <v>28</v>
      </c>
      <c r="F23" s="19" t="s">
        <v>29</v>
      </c>
      <c r="G23" s="19">
        <v>1</v>
      </c>
    </row>
    <row r="24" spans="1:7" ht="165" x14ac:dyDescent="0.2">
      <c r="A24" s="28" t="s">
        <v>62</v>
      </c>
      <c r="B24" s="20" t="s">
        <v>63</v>
      </c>
      <c r="C24" s="20" t="s">
        <v>64</v>
      </c>
      <c r="D24" s="20" t="s">
        <v>65</v>
      </c>
      <c r="E24" s="20" t="s">
        <v>28</v>
      </c>
      <c r="F24" s="19" t="s">
        <v>29</v>
      </c>
      <c r="G24" s="19">
        <v>1</v>
      </c>
    </row>
    <row r="25" spans="1:7" ht="49.5" x14ac:dyDescent="0.2">
      <c r="A25" s="28" t="s">
        <v>66</v>
      </c>
      <c r="B25" s="20" t="s">
        <v>67</v>
      </c>
      <c r="C25" s="20" t="s">
        <v>68</v>
      </c>
      <c r="D25" s="20" t="s">
        <v>54</v>
      </c>
      <c r="E25" s="20" t="s">
        <v>28</v>
      </c>
      <c r="F25" s="19" t="s">
        <v>29</v>
      </c>
      <c r="G25" s="19">
        <v>1</v>
      </c>
    </row>
    <row r="26" spans="1:7" ht="132" x14ac:dyDescent="0.2">
      <c r="A26" s="28" t="s">
        <v>69</v>
      </c>
      <c r="B26" s="20" t="s">
        <v>70</v>
      </c>
      <c r="C26" s="20" t="s">
        <v>71</v>
      </c>
      <c r="D26" s="20" t="s">
        <v>72</v>
      </c>
      <c r="E26" s="20" t="s">
        <v>28</v>
      </c>
      <c r="F26" s="19" t="s">
        <v>29</v>
      </c>
      <c r="G26" s="19">
        <v>1</v>
      </c>
    </row>
    <row r="27" spans="1:7" ht="115.5" x14ac:dyDescent="0.2">
      <c r="A27" s="28" t="s">
        <v>73</v>
      </c>
      <c r="B27" s="20" t="s">
        <v>74</v>
      </c>
      <c r="C27" s="20" t="s">
        <v>75</v>
      </c>
      <c r="D27" s="20" t="s">
        <v>76</v>
      </c>
      <c r="E27" s="20" t="s">
        <v>28</v>
      </c>
      <c r="F27" s="19" t="s">
        <v>29</v>
      </c>
      <c r="G27" s="19">
        <v>1</v>
      </c>
    </row>
    <row r="28" spans="1:7" ht="198" x14ac:dyDescent="0.2">
      <c r="A28" s="28" t="s">
        <v>77</v>
      </c>
      <c r="B28" s="20" t="s">
        <v>78</v>
      </c>
      <c r="C28" s="20" t="s">
        <v>79</v>
      </c>
      <c r="D28" s="20" t="s">
        <v>80</v>
      </c>
      <c r="E28" s="20" t="s">
        <v>28</v>
      </c>
      <c r="F28" s="19" t="s">
        <v>29</v>
      </c>
      <c r="G28" s="19">
        <v>1</v>
      </c>
    </row>
    <row r="29" spans="1:7" ht="49.5" x14ac:dyDescent="0.2">
      <c r="A29" s="28" t="s">
        <v>81</v>
      </c>
      <c r="B29" s="20" t="s">
        <v>82</v>
      </c>
      <c r="C29" s="20" t="s">
        <v>83</v>
      </c>
      <c r="D29" s="20" t="s">
        <v>84</v>
      </c>
      <c r="E29" s="20" t="s">
        <v>28</v>
      </c>
      <c r="F29" s="19" t="s">
        <v>29</v>
      </c>
      <c r="G29" s="19">
        <v>1</v>
      </c>
    </row>
    <row r="30" spans="1:7" ht="99" x14ac:dyDescent="0.2">
      <c r="A30" s="28" t="s">
        <v>85</v>
      </c>
      <c r="B30" s="20" t="s">
        <v>86</v>
      </c>
      <c r="C30" s="20" t="s">
        <v>87</v>
      </c>
      <c r="D30" s="20" t="s">
        <v>88</v>
      </c>
      <c r="E30" s="20" t="s">
        <v>28</v>
      </c>
      <c r="F30" s="19" t="s">
        <v>29</v>
      </c>
      <c r="G30" s="19">
        <v>1</v>
      </c>
    </row>
    <row r="31" spans="1:7" ht="132" x14ac:dyDescent="0.2">
      <c r="A31" s="28" t="s">
        <v>89</v>
      </c>
      <c r="B31" s="20" t="s">
        <v>90</v>
      </c>
      <c r="C31" s="20" t="s">
        <v>91</v>
      </c>
      <c r="D31" s="20" t="s">
        <v>92</v>
      </c>
      <c r="E31" s="20" t="s">
        <v>28</v>
      </c>
      <c r="F31" s="19" t="s">
        <v>29</v>
      </c>
      <c r="G31" s="19">
        <v>1</v>
      </c>
    </row>
    <row r="32" spans="1:7" ht="49.5" x14ac:dyDescent="0.2">
      <c r="A32" s="28" t="s">
        <v>93</v>
      </c>
      <c r="B32" s="20" t="s">
        <v>94</v>
      </c>
      <c r="C32" s="20" t="s">
        <v>95</v>
      </c>
      <c r="D32" s="34" t="s">
        <v>616</v>
      </c>
      <c r="E32" s="20" t="s">
        <v>30</v>
      </c>
      <c r="F32" s="19" t="s">
        <v>31</v>
      </c>
      <c r="G32" s="19">
        <v>2</v>
      </c>
    </row>
    <row r="33" spans="1:9" ht="66" x14ac:dyDescent="0.2">
      <c r="A33" s="28" t="s">
        <v>97</v>
      </c>
      <c r="B33" s="20" t="s">
        <v>98</v>
      </c>
      <c r="C33" s="20" t="s">
        <v>99</v>
      </c>
      <c r="D33" s="20" t="s">
        <v>84</v>
      </c>
      <c r="E33" s="20" t="s">
        <v>28</v>
      </c>
      <c r="F33" s="19" t="s">
        <v>29</v>
      </c>
      <c r="G33" s="19">
        <v>1</v>
      </c>
    </row>
    <row r="34" spans="1:9" ht="66" x14ac:dyDescent="0.2">
      <c r="A34" s="28" t="s">
        <v>100</v>
      </c>
      <c r="B34" s="20" t="s">
        <v>101</v>
      </c>
      <c r="C34" s="20" t="s">
        <v>102</v>
      </c>
      <c r="D34" s="23" t="s">
        <v>617</v>
      </c>
      <c r="E34" s="20" t="s">
        <v>30</v>
      </c>
      <c r="F34" s="19" t="s">
        <v>103</v>
      </c>
      <c r="G34" s="19">
        <v>2</v>
      </c>
    </row>
    <row r="35" spans="1:9" s="11" customFormat="1" ht="49.5" x14ac:dyDescent="0.2">
      <c r="A35" s="28" t="s">
        <v>105</v>
      </c>
      <c r="B35" s="20" t="s">
        <v>106</v>
      </c>
      <c r="C35" s="20" t="s">
        <v>107</v>
      </c>
      <c r="D35" s="20" t="s">
        <v>108</v>
      </c>
      <c r="E35" s="20" t="s">
        <v>28</v>
      </c>
      <c r="F35" s="19" t="s">
        <v>29</v>
      </c>
      <c r="G35" s="19">
        <v>1</v>
      </c>
      <c r="H35" s="10"/>
      <c r="I35" s="10"/>
    </row>
    <row r="36" spans="1:9" s="11" customFormat="1" ht="49.5" x14ac:dyDescent="0.2">
      <c r="A36" s="28" t="s">
        <v>109</v>
      </c>
      <c r="B36" s="20" t="s">
        <v>20</v>
      </c>
      <c r="C36" s="20" t="s">
        <v>107</v>
      </c>
      <c r="D36" s="20" t="s">
        <v>15</v>
      </c>
      <c r="E36" s="20" t="s">
        <v>16</v>
      </c>
      <c r="F36" s="19" t="s">
        <v>17</v>
      </c>
      <c r="G36" s="19">
        <v>4</v>
      </c>
      <c r="H36" s="10"/>
      <c r="I36" s="10"/>
    </row>
    <row r="37" spans="1:9" ht="49.5" x14ac:dyDescent="0.2">
      <c r="A37" s="28" t="s">
        <v>110</v>
      </c>
      <c r="B37" s="20" t="s">
        <v>111</v>
      </c>
      <c r="C37" s="20" t="s">
        <v>107</v>
      </c>
      <c r="D37" s="20"/>
      <c r="E37" s="20" t="s">
        <v>16</v>
      </c>
      <c r="F37" s="19" t="s">
        <v>17</v>
      </c>
      <c r="G37" s="19">
        <v>21</v>
      </c>
    </row>
    <row r="38" spans="1:9" s="11" customFormat="1" ht="49.5" x14ac:dyDescent="0.2">
      <c r="A38" s="28" t="s">
        <v>112</v>
      </c>
      <c r="B38" s="20" t="s">
        <v>113</v>
      </c>
      <c r="C38" s="20" t="s">
        <v>114</v>
      </c>
      <c r="D38" s="20" t="s">
        <v>32</v>
      </c>
      <c r="E38" s="20" t="s">
        <v>30</v>
      </c>
      <c r="F38" s="19" t="s">
        <v>31</v>
      </c>
      <c r="G38" s="19">
        <v>2</v>
      </c>
      <c r="H38" s="10"/>
      <c r="I38" s="10"/>
    </row>
    <row r="39" spans="1:9" s="11" customFormat="1" ht="49.5" x14ac:dyDescent="0.2">
      <c r="A39" s="28" t="s">
        <v>115</v>
      </c>
      <c r="B39" s="20" t="s">
        <v>116</v>
      </c>
      <c r="C39" s="20" t="s">
        <v>117</v>
      </c>
      <c r="D39" s="20" t="s">
        <v>32</v>
      </c>
      <c r="E39" s="20" t="s">
        <v>30</v>
      </c>
      <c r="F39" s="19" t="s">
        <v>31</v>
      </c>
      <c r="G39" s="19">
        <v>2</v>
      </c>
      <c r="H39" s="10"/>
      <c r="I39" s="10"/>
    </row>
    <row r="40" spans="1:9" ht="33" x14ac:dyDescent="0.2">
      <c r="A40" s="28" t="s">
        <v>118</v>
      </c>
      <c r="B40" s="20" t="s">
        <v>119</v>
      </c>
      <c r="C40" s="20" t="s">
        <v>120</v>
      </c>
      <c r="D40" s="20" t="s">
        <v>121</v>
      </c>
      <c r="E40" s="20" t="s">
        <v>30</v>
      </c>
      <c r="F40" s="19" t="s">
        <v>31</v>
      </c>
      <c r="G40" s="19">
        <v>4</v>
      </c>
    </row>
    <row r="41" spans="1:9" ht="66" x14ac:dyDescent="0.2">
      <c r="A41" s="28" t="s">
        <v>122</v>
      </c>
      <c r="B41" s="20" t="s">
        <v>123</v>
      </c>
      <c r="C41" s="20" t="s">
        <v>124</v>
      </c>
      <c r="D41" s="20" t="s">
        <v>125</v>
      </c>
      <c r="E41" s="20" t="s">
        <v>28</v>
      </c>
      <c r="F41" s="19" t="s">
        <v>29</v>
      </c>
      <c r="G41" s="19">
        <v>1</v>
      </c>
    </row>
    <row r="42" spans="1:9" s="11" customFormat="1" ht="99" x14ac:dyDescent="0.2">
      <c r="A42" s="28" t="s">
        <v>126</v>
      </c>
      <c r="B42" s="20" t="s">
        <v>127</v>
      </c>
      <c r="C42" s="20" t="s">
        <v>128</v>
      </c>
      <c r="D42" s="20" t="s">
        <v>129</v>
      </c>
      <c r="E42" s="20" t="s">
        <v>28</v>
      </c>
      <c r="F42" s="19" t="s">
        <v>29</v>
      </c>
      <c r="G42" s="19">
        <v>1</v>
      </c>
      <c r="H42" s="10"/>
      <c r="I42" s="10"/>
    </row>
    <row r="43" spans="1:9" s="11" customFormat="1" ht="346.5" x14ac:dyDescent="0.2">
      <c r="A43" s="28" t="s">
        <v>611</v>
      </c>
      <c r="B43" s="20" t="s">
        <v>614</v>
      </c>
      <c r="C43" s="20" t="s">
        <v>615</v>
      </c>
      <c r="D43" s="20" t="s">
        <v>612</v>
      </c>
      <c r="E43" s="20" t="s">
        <v>28</v>
      </c>
      <c r="F43" s="19" t="s">
        <v>29</v>
      </c>
      <c r="G43" s="19">
        <v>1</v>
      </c>
      <c r="H43" s="10"/>
      <c r="I43" s="10"/>
    </row>
    <row r="44" spans="1:9" s="11" customFormat="1" ht="82.5" x14ac:dyDescent="0.2">
      <c r="A44" s="28" t="s">
        <v>130</v>
      </c>
      <c r="B44" s="20" t="s">
        <v>131</v>
      </c>
      <c r="C44" s="20" t="s">
        <v>132</v>
      </c>
      <c r="D44" s="20" t="s">
        <v>84</v>
      </c>
      <c r="E44" s="20" t="s">
        <v>104</v>
      </c>
      <c r="F44" s="19" t="s">
        <v>29</v>
      </c>
      <c r="G44" s="19">
        <v>1</v>
      </c>
      <c r="H44" s="10"/>
      <c r="I44" s="10"/>
    </row>
    <row r="45" spans="1:9" ht="16.5" x14ac:dyDescent="0.2">
      <c r="A45" s="29" t="s">
        <v>133</v>
      </c>
    </row>
    <row r="50" spans="8:8" x14ac:dyDescent="0.2">
      <c r="H50" s="11"/>
    </row>
    <row r="51" spans="8:8" x14ac:dyDescent="0.2">
      <c r="H51" s="11"/>
    </row>
    <row r="52" spans="8:8" x14ac:dyDescent="0.2">
      <c r="H52" s="11"/>
    </row>
    <row r="54" spans="8:8" x14ac:dyDescent="0.2">
      <c r="H54" s="11"/>
    </row>
    <row r="55" spans="8:8" x14ac:dyDescent="0.2">
      <c r="H55" s="11"/>
    </row>
  </sheetData>
  <autoFilter ref="A12:G44" xr:uid="{00000000-0009-0000-0000-000001000000}"/>
  <mergeCells count="8">
    <mergeCell ref="A9:B9"/>
    <mergeCell ref="A8:G8"/>
    <mergeCell ref="A1:P1"/>
    <mergeCell ref="A2:G2"/>
    <mergeCell ref="A3:G3"/>
    <mergeCell ref="A4:G4"/>
    <mergeCell ref="A7:B7"/>
    <mergeCell ref="A5:G5"/>
  </mergeCells>
  <dataValidations disablePrompts="1" count="1">
    <dataValidation allowBlank="1" showInputMessage="1" sqref="F37" xr:uid="{00000000-0002-0000-01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1000000}">
          <x14:formula1>
            <xm:f>'D:\Proyectos\CPV 20\Eq 2022\Diccionario\[Diccionario_de_variables_CE2021_20211001_ACT5042022_AA.XLSX]Lista desplegable'!#REF!</xm:f>
          </x14:formula1>
          <xm:sqref>F12 F45:F1048576</xm:sqref>
        </x14:dataValidation>
        <x14:dataValidation type="list" allowBlank="1" showInputMessage="1" showErrorMessage="1" xr:uid="{00000000-0002-0000-0100-000002000000}">
          <x14:formula1>
            <xm:f>'D:\Proyectos\CPV 20\Eq 2022\Diccionario\[Diccionario_de_variables_CE2021_20211001_ACT5042022_AA.XLSX]Lista desplegable'!#REF!</xm:f>
          </x14:formula1>
          <xm:sqref>E12 E45:E1048576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E78"/>
  </sheetPr>
  <dimension ref="A1:P57"/>
  <sheetViews>
    <sheetView showGridLines="0" zoomScale="90" zoomScaleNormal="90" workbookViewId="0">
      <selection activeCell="A2" sqref="A2:G2"/>
    </sheetView>
  </sheetViews>
  <sheetFormatPr baseColWidth="10" defaultColWidth="10.85546875" defaultRowHeight="11.25" x14ac:dyDescent="0.2"/>
  <cols>
    <col min="1" max="1" width="23.5703125" style="10" customWidth="1"/>
    <col min="2" max="2" width="25.7109375" style="11" customWidth="1"/>
    <col min="3" max="3" width="43.7109375" style="10" customWidth="1"/>
    <col min="4" max="4" width="41.7109375" style="10" customWidth="1"/>
    <col min="5" max="5" width="19.7109375" style="11" customWidth="1"/>
    <col min="6" max="7" width="14.7109375" style="11" customWidth="1"/>
    <col min="8" max="16384" width="10.85546875" style="10"/>
  </cols>
  <sheetData>
    <row r="1" spans="1:16" s="1" customFormat="1" ht="83.2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22" customFormat="1" ht="23.25" customHeight="1" x14ac:dyDescent="0.35">
      <c r="A2" s="35" t="s">
        <v>2</v>
      </c>
      <c r="B2" s="35"/>
      <c r="C2" s="35"/>
      <c r="D2" s="35"/>
      <c r="E2" s="35"/>
      <c r="F2" s="35"/>
      <c r="G2" s="35"/>
      <c r="H2" s="21"/>
      <c r="I2" s="21"/>
      <c r="J2" s="21"/>
      <c r="K2" s="21"/>
      <c r="L2" s="21"/>
      <c r="M2" s="21"/>
      <c r="N2" s="21"/>
      <c r="O2" s="21"/>
      <c r="P2" s="21"/>
    </row>
    <row r="3" spans="1:16" s="22" customFormat="1" ht="23.25" customHeight="1" x14ac:dyDescent="0.35">
      <c r="A3" s="35" t="s">
        <v>3</v>
      </c>
      <c r="B3" s="35"/>
      <c r="C3" s="35"/>
      <c r="D3" s="35"/>
      <c r="E3" s="35"/>
      <c r="F3" s="35"/>
      <c r="G3" s="35"/>
      <c r="H3" s="21"/>
      <c r="I3" s="21"/>
      <c r="J3" s="21"/>
      <c r="K3" s="21"/>
      <c r="L3" s="21"/>
      <c r="M3" s="21"/>
      <c r="N3" s="21"/>
      <c r="O3" s="21"/>
      <c r="P3" s="21"/>
    </row>
    <row r="4" spans="1:16" s="22" customFormat="1" ht="23.25" customHeight="1" x14ac:dyDescent="0.35">
      <c r="A4" s="36" t="s">
        <v>580</v>
      </c>
      <c r="B4" s="36"/>
      <c r="C4" s="36"/>
      <c r="D4" s="36"/>
      <c r="E4" s="36"/>
      <c r="F4" s="36"/>
      <c r="G4" s="36"/>
      <c r="H4" s="21"/>
      <c r="I4" s="21"/>
      <c r="J4" s="21"/>
      <c r="K4" s="21"/>
      <c r="L4" s="21"/>
      <c r="M4" s="21"/>
      <c r="N4" s="21"/>
      <c r="O4" s="21"/>
      <c r="P4" s="21"/>
    </row>
    <row r="5" spans="1:16" s="15" customFormat="1" ht="24" customHeight="1" x14ac:dyDescent="0.35">
      <c r="A5" s="37" t="s">
        <v>560</v>
      </c>
      <c r="B5" s="37"/>
      <c r="C5" s="37"/>
      <c r="D5" s="37"/>
      <c r="E5" s="37"/>
      <c r="F5" s="37"/>
      <c r="G5" s="37"/>
      <c r="H5" s="14"/>
      <c r="I5" s="14"/>
      <c r="J5" s="14"/>
      <c r="K5" s="14"/>
      <c r="L5" s="14"/>
      <c r="M5" s="14"/>
      <c r="N5" s="14"/>
      <c r="O5" s="14"/>
      <c r="P5" s="14"/>
    </row>
    <row r="6" spans="1:16" s="3" customFormat="1" ht="13.5" customHeight="1" x14ac:dyDescent="0.4">
      <c r="A6" s="4"/>
      <c r="B6" s="4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P6" s="2"/>
    </row>
    <row r="7" spans="1:16" s="3" customFormat="1" ht="23.25" customHeight="1" x14ac:dyDescent="0.4">
      <c r="A7" s="41" t="s">
        <v>5</v>
      </c>
      <c r="B7" s="41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P7" s="2"/>
    </row>
    <row r="8" spans="1:16" s="1" customFormat="1" ht="39" customHeight="1" x14ac:dyDescent="0.25">
      <c r="A8" s="39" t="s">
        <v>577</v>
      </c>
      <c r="B8" s="39"/>
      <c r="C8" s="39"/>
      <c r="D8" s="39"/>
      <c r="E8" s="39"/>
      <c r="F8" s="39"/>
      <c r="G8" s="39"/>
      <c r="H8" s="5"/>
      <c r="I8" s="5"/>
      <c r="J8" s="5"/>
      <c r="K8" s="5"/>
      <c r="L8" s="5"/>
      <c r="M8" s="5"/>
      <c r="N8" s="5"/>
      <c r="O8" s="5"/>
      <c r="P8" s="5"/>
    </row>
    <row r="9" spans="1:16" s="1" customFormat="1" ht="13.5" customHeight="1" x14ac:dyDescent="0.25">
      <c r="A9" s="42"/>
      <c r="B9" s="42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s="8" customFormat="1" ht="15.75" x14ac:dyDescent="0.25">
      <c r="A10" s="6" t="s">
        <v>550</v>
      </c>
      <c r="B10" s="6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s="8" customFormat="1" ht="15.75" x14ac:dyDescent="0.25">
      <c r="A11" s="6" t="s">
        <v>552</v>
      </c>
      <c r="B11" s="6" t="s">
        <v>553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s="9" customFormat="1" ht="28.5" x14ac:dyDescent="0.2">
      <c r="A12" s="25" t="s">
        <v>6</v>
      </c>
      <c r="B12" s="25" t="s">
        <v>7</v>
      </c>
      <c r="C12" s="25" t="s">
        <v>8</v>
      </c>
      <c r="D12" s="25" t="s">
        <v>9</v>
      </c>
      <c r="E12" s="25" t="s">
        <v>10</v>
      </c>
      <c r="F12" s="25" t="s">
        <v>11</v>
      </c>
      <c r="G12" s="25" t="s">
        <v>12</v>
      </c>
    </row>
    <row r="13" spans="1:16" ht="33" x14ac:dyDescent="0.2">
      <c r="A13" s="28" t="s">
        <v>13</v>
      </c>
      <c r="B13" s="20" t="s">
        <v>14</v>
      </c>
      <c r="C13" s="20" t="s">
        <v>14</v>
      </c>
      <c r="D13" s="20" t="s">
        <v>15</v>
      </c>
      <c r="E13" s="20" t="s">
        <v>16</v>
      </c>
      <c r="F13" s="19" t="s">
        <v>17</v>
      </c>
      <c r="G13" s="19">
        <v>2</v>
      </c>
    </row>
    <row r="14" spans="1:16" ht="33" x14ac:dyDescent="0.2">
      <c r="A14" s="28" t="s">
        <v>18</v>
      </c>
      <c r="B14" s="20" t="s">
        <v>19</v>
      </c>
      <c r="C14" s="20" t="s">
        <v>20</v>
      </c>
      <c r="D14" s="20" t="s">
        <v>21</v>
      </c>
      <c r="E14" s="20" t="s">
        <v>16</v>
      </c>
      <c r="F14" s="19" t="s">
        <v>17</v>
      </c>
      <c r="G14" s="19">
        <v>2</v>
      </c>
    </row>
    <row r="15" spans="1:16" ht="22.5" customHeight="1" x14ac:dyDescent="0.2">
      <c r="A15" s="28" t="s">
        <v>22</v>
      </c>
      <c r="B15" s="20" t="s">
        <v>23</v>
      </c>
      <c r="C15" s="20" t="s">
        <v>24</v>
      </c>
      <c r="D15" s="20" t="s">
        <v>21</v>
      </c>
      <c r="E15" s="20" t="s">
        <v>16</v>
      </c>
      <c r="F15" s="19" t="s">
        <v>17</v>
      </c>
      <c r="G15" s="19">
        <v>7</v>
      </c>
    </row>
    <row r="16" spans="1:16" ht="23.25" customHeight="1" x14ac:dyDescent="0.2">
      <c r="A16" s="28" t="s">
        <v>25</v>
      </c>
      <c r="B16" s="20" t="s">
        <v>26</v>
      </c>
      <c r="C16" s="20" t="s">
        <v>26</v>
      </c>
      <c r="D16" s="20" t="s">
        <v>27</v>
      </c>
      <c r="E16" s="20" t="s">
        <v>16</v>
      </c>
      <c r="F16" s="19" t="s">
        <v>17</v>
      </c>
      <c r="G16" s="19">
        <v>2</v>
      </c>
    </row>
    <row r="17" spans="1:7" ht="33" x14ac:dyDescent="0.2">
      <c r="A17" s="28" t="s">
        <v>134</v>
      </c>
      <c r="B17" s="20" t="s">
        <v>135</v>
      </c>
      <c r="C17" s="20" t="s">
        <v>136</v>
      </c>
      <c r="D17" s="20" t="s">
        <v>96</v>
      </c>
      <c r="E17" s="20" t="s">
        <v>30</v>
      </c>
      <c r="F17" s="19" t="s">
        <v>31</v>
      </c>
      <c r="G17" s="19">
        <v>2</v>
      </c>
    </row>
    <row r="18" spans="1:7" ht="33" x14ac:dyDescent="0.2">
      <c r="A18" s="28" t="s">
        <v>137</v>
      </c>
      <c r="B18" s="20" t="s">
        <v>138</v>
      </c>
      <c r="C18" s="20" t="s">
        <v>139</v>
      </c>
      <c r="D18" s="20" t="s">
        <v>84</v>
      </c>
      <c r="E18" s="20" t="s">
        <v>28</v>
      </c>
      <c r="F18" s="19" t="s">
        <v>29</v>
      </c>
      <c r="G18" s="19">
        <v>1</v>
      </c>
    </row>
    <row r="19" spans="1:7" ht="69.75" customHeight="1" x14ac:dyDescent="0.2">
      <c r="A19" s="28" t="s">
        <v>140</v>
      </c>
      <c r="B19" s="20" t="s">
        <v>141</v>
      </c>
      <c r="C19" s="20" t="s">
        <v>142</v>
      </c>
      <c r="D19" s="20" t="s">
        <v>143</v>
      </c>
      <c r="E19" s="20" t="s">
        <v>28</v>
      </c>
      <c r="F19" s="19" t="s">
        <v>29</v>
      </c>
      <c r="G19" s="19">
        <v>1</v>
      </c>
    </row>
    <row r="20" spans="1:7" ht="73.5" customHeight="1" x14ac:dyDescent="0.2">
      <c r="A20" s="28" t="s">
        <v>144</v>
      </c>
      <c r="B20" s="20" t="s">
        <v>145</v>
      </c>
      <c r="C20" s="20" t="s">
        <v>146</v>
      </c>
      <c r="D20" s="20" t="s">
        <v>143</v>
      </c>
      <c r="E20" s="20" t="s">
        <v>28</v>
      </c>
      <c r="F20" s="19" t="s">
        <v>29</v>
      </c>
      <c r="G20" s="19">
        <v>1</v>
      </c>
    </row>
    <row r="21" spans="1:7" ht="177.75" customHeight="1" x14ac:dyDescent="0.2">
      <c r="A21" s="28" t="s">
        <v>147</v>
      </c>
      <c r="B21" s="20" t="s">
        <v>148</v>
      </c>
      <c r="C21" s="20" t="s">
        <v>149</v>
      </c>
      <c r="D21" s="20" t="s">
        <v>150</v>
      </c>
      <c r="E21" s="20" t="s">
        <v>28</v>
      </c>
      <c r="F21" s="19" t="s">
        <v>29</v>
      </c>
      <c r="G21" s="19">
        <v>1</v>
      </c>
    </row>
    <row r="22" spans="1:7" ht="171.75" customHeight="1" x14ac:dyDescent="0.2">
      <c r="A22" s="28" t="s">
        <v>151</v>
      </c>
      <c r="B22" s="20" t="s">
        <v>152</v>
      </c>
      <c r="C22" s="20" t="s">
        <v>153</v>
      </c>
      <c r="D22" s="20" t="s">
        <v>154</v>
      </c>
      <c r="E22" s="20" t="s">
        <v>28</v>
      </c>
      <c r="F22" s="19" t="s">
        <v>29</v>
      </c>
      <c r="G22" s="19">
        <v>1</v>
      </c>
    </row>
    <row r="23" spans="1:7" ht="99" x14ac:dyDescent="0.2">
      <c r="A23" s="28" t="s">
        <v>155</v>
      </c>
      <c r="B23" s="20" t="s">
        <v>156</v>
      </c>
      <c r="C23" s="20" t="s">
        <v>157</v>
      </c>
      <c r="D23" s="20" t="s">
        <v>84</v>
      </c>
      <c r="E23" s="20" t="s">
        <v>28</v>
      </c>
      <c r="F23" s="19" t="s">
        <v>29</v>
      </c>
      <c r="G23" s="19">
        <v>1</v>
      </c>
    </row>
    <row r="24" spans="1:7" ht="66" x14ac:dyDescent="0.2">
      <c r="A24" s="28" t="s">
        <v>158</v>
      </c>
      <c r="B24" s="20" t="s">
        <v>159</v>
      </c>
      <c r="C24" s="20" t="s">
        <v>160</v>
      </c>
      <c r="D24" s="20" t="s">
        <v>84</v>
      </c>
      <c r="E24" s="20" t="s">
        <v>28</v>
      </c>
      <c r="F24" s="19" t="s">
        <v>29</v>
      </c>
      <c r="G24" s="19">
        <v>1</v>
      </c>
    </row>
    <row r="25" spans="1:7" ht="70.5" customHeight="1" x14ac:dyDescent="0.2">
      <c r="A25" s="28" t="s">
        <v>161</v>
      </c>
      <c r="B25" s="20" t="s">
        <v>162</v>
      </c>
      <c r="C25" s="20" t="s">
        <v>163</v>
      </c>
      <c r="D25" s="20" t="s">
        <v>84</v>
      </c>
      <c r="E25" s="20" t="s">
        <v>28</v>
      </c>
      <c r="F25" s="19" t="s">
        <v>29</v>
      </c>
      <c r="G25" s="19">
        <v>1</v>
      </c>
    </row>
    <row r="26" spans="1:7" ht="33" x14ac:dyDescent="0.2">
      <c r="A26" s="28" t="s">
        <v>164</v>
      </c>
      <c r="B26" s="20" t="s">
        <v>165</v>
      </c>
      <c r="C26" s="20" t="s">
        <v>166</v>
      </c>
      <c r="D26" s="20" t="s">
        <v>84</v>
      </c>
      <c r="E26" s="20" t="s">
        <v>28</v>
      </c>
      <c r="F26" s="19" t="s">
        <v>29</v>
      </c>
      <c r="G26" s="19">
        <v>1</v>
      </c>
    </row>
    <row r="27" spans="1:7" ht="33" x14ac:dyDescent="0.2">
      <c r="A27" s="28" t="s">
        <v>167</v>
      </c>
      <c r="B27" s="20" t="s">
        <v>168</v>
      </c>
      <c r="C27" s="20" t="s">
        <v>169</v>
      </c>
      <c r="D27" s="23" t="s">
        <v>170</v>
      </c>
      <c r="E27" s="20" t="s">
        <v>30</v>
      </c>
      <c r="F27" s="19" t="s">
        <v>31</v>
      </c>
      <c r="G27" s="19">
        <v>2</v>
      </c>
    </row>
    <row r="28" spans="1:7" ht="33" x14ac:dyDescent="0.2">
      <c r="A28" s="28" t="s">
        <v>171</v>
      </c>
      <c r="B28" s="20" t="s">
        <v>172</v>
      </c>
      <c r="C28" s="20" t="s">
        <v>173</v>
      </c>
      <c r="D28" s="20" t="s">
        <v>84</v>
      </c>
      <c r="E28" s="20" t="s">
        <v>28</v>
      </c>
      <c r="F28" s="19" t="s">
        <v>29</v>
      </c>
      <c r="G28" s="19">
        <v>1</v>
      </c>
    </row>
    <row r="29" spans="1:7" ht="33" x14ac:dyDescent="0.2">
      <c r="A29" s="28" t="s">
        <v>174</v>
      </c>
      <c r="B29" s="20" t="s">
        <v>175</v>
      </c>
      <c r="C29" s="20" t="s">
        <v>176</v>
      </c>
      <c r="D29" s="23" t="s">
        <v>170</v>
      </c>
      <c r="E29" s="20" t="s">
        <v>30</v>
      </c>
      <c r="F29" s="19" t="s">
        <v>31</v>
      </c>
      <c r="G29" s="19">
        <v>2</v>
      </c>
    </row>
    <row r="30" spans="1:7" ht="115.5" x14ac:dyDescent="0.2">
      <c r="A30" s="28" t="s">
        <v>177</v>
      </c>
      <c r="B30" s="20" t="s">
        <v>618</v>
      </c>
      <c r="C30" s="20" t="s">
        <v>178</v>
      </c>
      <c r="D30" s="20" t="s">
        <v>179</v>
      </c>
      <c r="E30" s="20" t="s">
        <v>28</v>
      </c>
      <c r="F30" s="19" t="s">
        <v>29</v>
      </c>
      <c r="G30" s="19">
        <v>1</v>
      </c>
    </row>
    <row r="31" spans="1:7" ht="33" x14ac:dyDescent="0.2">
      <c r="A31" s="28" t="s">
        <v>180</v>
      </c>
      <c r="B31" s="20" t="s">
        <v>181</v>
      </c>
      <c r="C31" s="20" t="s">
        <v>182</v>
      </c>
      <c r="D31" s="20" t="s">
        <v>84</v>
      </c>
      <c r="E31" s="20" t="s">
        <v>28</v>
      </c>
      <c r="F31" s="19" t="s">
        <v>29</v>
      </c>
      <c r="G31" s="19">
        <v>1</v>
      </c>
    </row>
    <row r="32" spans="1:7" ht="33" x14ac:dyDescent="0.2">
      <c r="A32" s="28" t="s">
        <v>183</v>
      </c>
      <c r="B32" s="20" t="s">
        <v>184</v>
      </c>
      <c r="C32" s="20" t="s">
        <v>185</v>
      </c>
      <c r="D32" s="20" t="s">
        <v>84</v>
      </c>
      <c r="E32" s="20" t="s">
        <v>28</v>
      </c>
      <c r="F32" s="19" t="s">
        <v>29</v>
      </c>
      <c r="G32" s="19">
        <v>1</v>
      </c>
    </row>
    <row r="33" spans="1:7" ht="49.5" x14ac:dyDescent="0.2">
      <c r="A33" s="28" t="s">
        <v>186</v>
      </c>
      <c r="B33" s="20" t="s">
        <v>187</v>
      </c>
      <c r="C33" s="20" t="s">
        <v>188</v>
      </c>
      <c r="D33" s="20" t="s">
        <v>84</v>
      </c>
      <c r="E33" s="20" t="s">
        <v>28</v>
      </c>
      <c r="F33" s="19" t="s">
        <v>29</v>
      </c>
      <c r="G33" s="19">
        <v>1</v>
      </c>
    </row>
    <row r="34" spans="1:7" ht="33" x14ac:dyDescent="0.2">
      <c r="A34" s="28" t="s">
        <v>189</v>
      </c>
      <c r="B34" s="20" t="s">
        <v>190</v>
      </c>
      <c r="C34" s="20" t="s">
        <v>191</v>
      </c>
      <c r="D34" s="20" t="s">
        <v>84</v>
      </c>
      <c r="E34" s="20" t="s">
        <v>28</v>
      </c>
      <c r="F34" s="19" t="s">
        <v>29</v>
      </c>
      <c r="G34" s="19">
        <v>1</v>
      </c>
    </row>
    <row r="35" spans="1:7" ht="49.5" x14ac:dyDescent="0.2">
      <c r="A35" s="28" t="s">
        <v>192</v>
      </c>
      <c r="B35" s="20" t="s">
        <v>193</v>
      </c>
      <c r="C35" s="20" t="s">
        <v>194</v>
      </c>
      <c r="D35" s="20" t="s">
        <v>84</v>
      </c>
      <c r="E35" s="20" t="s">
        <v>28</v>
      </c>
      <c r="F35" s="19" t="s">
        <v>29</v>
      </c>
      <c r="G35" s="19">
        <v>1</v>
      </c>
    </row>
    <row r="36" spans="1:7" ht="33" x14ac:dyDescent="0.2">
      <c r="A36" s="28" t="s">
        <v>195</v>
      </c>
      <c r="B36" s="20" t="s">
        <v>196</v>
      </c>
      <c r="C36" s="20" t="s">
        <v>197</v>
      </c>
      <c r="D36" s="20" t="s">
        <v>84</v>
      </c>
      <c r="E36" s="20" t="s">
        <v>28</v>
      </c>
      <c r="F36" s="19" t="s">
        <v>29</v>
      </c>
      <c r="G36" s="19">
        <v>1</v>
      </c>
    </row>
    <row r="37" spans="1:7" ht="33" x14ac:dyDescent="0.2">
      <c r="A37" s="28" t="s">
        <v>198</v>
      </c>
      <c r="B37" s="20" t="s">
        <v>199</v>
      </c>
      <c r="C37" s="20" t="s">
        <v>200</v>
      </c>
      <c r="D37" s="20" t="s">
        <v>84</v>
      </c>
      <c r="E37" s="20" t="s">
        <v>28</v>
      </c>
      <c r="F37" s="19" t="s">
        <v>29</v>
      </c>
      <c r="G37" s="19">
        <v>1</v>
      </c>
    </row>
    <row r="38" spans="1:7" ht="33" x14ac:dyDescent="0.2">
      <c r="A38" s="28" t="s">
        <v>201</v>
      </c>
      <c r="B38" s="20" t="s">
        <v>202</v>
      </c>
      <c r="C38" s="20" t="s">
        <v>203</v>
      </c>
      <c r="D38" s="20" t="s">
        <v>84</v>
      </c>
      <c r="E38" s="20" t="s">
        <v>28</v>
      </c>
      <c r="F38" s="19" t="s">
        <v>29</v>
      </c>
      <c r="G38" s="19">
        <v>1</v>
      </c>
    </row>
    <row r="39" spans="1:7" ht="33" x14ac:dyDescent="0.2">
      <c r="A39" s="28" t="s">
        <v>204</v>
      </c>
      <c r="B39" s="20" t="s">
        <v>205</v>
      </c>
      <c r="C39" s="20" t="s">
        <v>206</v>
      </c>
      <c r="D39" s="20" t="s">
        <v>84</v>
      </c>
      <c r="E39" s="20" t="s">
        <v>28</v>
      </c>
      <c r="F39" s="19" t="s">
        <v>29</v>
      </c>
      <c r="G39" s="19">
        <v>1</v>
      </c>
    </row>
    <row r="40" spans="1:7" ht="33" x14ac:dyDescent="0.2">
      <c r="A40" s="28" t="s">
        <v>207</v>
      </c>
      <c r="B40" s="20" t="s">
        <v>208</v>
      </c>
      <c r="C40" s="20" t="s">
        <v>209</v>
      </c>
      <c r="D40" s="20" t="s">
        <v>84</v>
      </c>
      <c r="E40" s="20" t="s">
        <v>28</v>
      </c>
      <c r="F40" s="19" t="s">
        <v>29</v>
      </c>
      <c r="G40" s="19">
        <v>1</v>
      </c>
    </row>
    <row r="41" spans="1:7" ht="49.5" x14ac:dyDescent="0.2">
      <c r="A41" s="28" t="s">
        <v>210</v>
      </c>
      <c r="B41" s="20" t="s">
        <v>211</v>
      </c>
      <c r="C41" s="20" t="s">
        <v>212</v>
      </c>
      <c r="D41" s="20" t="s">
        <v>84</v>
      </c>
      <c r="E41" s="20" t="s">
        <v>28</v>
      </c>
      <c r="F41" s="19" t="s">
        <v>29</v>
      </c>
      <c r="G41" s="19">
        <v>1</v>
      </c>
    </row>
    <row r="42" spans="1:7" ht="49.5" x14ac:dyDescent="0.2">
      <c r="A42" s="28" t="s">
        <v>213</v>
      </c>
      <c r="B42" s="20" t="s">
        <v>214</v>
      </c>
      <c r="C42" s="20" t="s">
        <v>215</v>
      </c>
      <c r="D42" s="20" t="s">
        <v>84</v>
      </c>
      <c r="E42" s="20" t="s">
        <v>28</v>
      </c>
      <c r="F42" s="19" t="s">
        <v>29</v>
      </c>
      <c r="G42" s="19">
        <v>1</v>
      </c>
    </row>
    <row r="43" spans="1:7" ht="80.25" customHeight="1" x14ac:dyDescent="0.2">
      <c r="A43" s="28" t="s">
        <v>216</v>
      </c>
      <c r="B43" s="20" t="s">
        <v>217</v>
      </c>
      <c r="C43" s="20" t="s">
        <v>218</v>
      </c>
      <c r="D43" s="20" t="s">
        <v>219</v>
      </c>
      <c r="E43" s="20" t="s">
        <v>28</v>
      </c>
      <c r="F43" s="19" t="s">
        <v>29</v>
      </c>
      <c r="G43" s="19">
        <v>1</v>
      </c>
    </row>
    <row r="44" spans="1:7" ht="89.25" customHeight="1" x14ac:dyDescent="0.2">
      <c r="A44" s="28" t="s">
        <v>220</v>
      </c>
      <c r="B44" s="20" t="s">
        <v>221</v>
      </c>
      <c r="C44" s="20" t="s">
        <v>222</v>
      </c>
      <c r="D44" s="26" t="s">
        <v>223</v>
      </c>
      <c r="E44" s="20" t="s">
        <v>30</v>
      </c>
      <c r="F44" s="19" t="s">
        <v>31</v>
      </c>
      <c r="G44" s="19">
        <v>2</v>
      </c>
    </row>
    <row r="45" spans="1:7" ht="103.5" customHeight="1" x14ac:dyDescent="0.2">
      <c r="A45" s="28" t="s">
        <v>224</v>
      </c>
      <c r="B45" s="20" t="s">
        <v>225</v>
      </c>
      <c r="C45" s="20" t="s">
        <v>226</v>
      </c>
      <c r="D45" s="20" t="s">
        <v>219</v>
      </c>
      <c r="E45" s="20" t="s">
        <v>28</v>
      </c>
      <c r="F45" s="19" t="s">
        <v>29</v>
      </c>
      <c r="G45" s="19">
        <v>1</v>
      </c>
    </row>
    <row r="46" spans="1:7" ht="98.45" customHeight="1" x14ac:dyDescent="0.2">
      <c r="A46" s="28" t="s">
        <v>227</v>
      </c>
      <c r="B46" s="20" t="s">
        <v>228</v>
      </c>
      <c r="C46" s="20" t="s">
        <v>229</v>
      </c>
      <c r="D46" s="26" t="s">
        <v>223</v>
      </c>
      <c r="E46" s="20" t="s">
        <v>30</v>
      </c>
      <c r="F46" s="19" t="s">
        <v>31</v>
      </c>
      <c r="G46" s="19">
        <v>2</v>
      </c>
    </row>
    <row r="47" spans="1:7" ht="64.5" customHeight="1" x14ac:dyDescent="0.2">
      <c r="A47" s="28" t="s">
        <v>230</v>
      </c>
      <c r="B47" s="20" t="s">
        <v>231</v>
      </c>
      <c r="C47" s="20" t="s">
        <v>232</v>
      </c>
      <c r="D47" s="20" t="s">
        <v>121</v>
      </c>
      <c r="E47" s="20" t="s">
        <v>30</v>
      </c>
      <c r="F47" s="19" t="s">
        <v>31</v>
      </c>
      <c r="G47" s="19">
        <v>4</v>
      </c>
    </row>
    <row r="48" spans="1:7" ht="71.25" customHeight="1" x14ac:dyDescent="0.2">
      <c r="A48" s="28" t="s">
        <v>233</v>
      </c>
      <c r="B48" s="20" t="s">
        <v>234</v>
      </c>
      <c r="C48" s="20" t="s">
        <v>235</v>
      </c>
      <c r="D48" s="20" t="s">
        <v>121</v>
      </c>
      <c r="E48" s="20" t="s">
        <v>30</v>
      </c>
      <c r="F48" s="19" t="s">
        <v>31</v>
      </c>
      <c r="G48" s="19">
        <v>4</v>
      </c>
    </row>
    <row r="49" spans="1:9" ht="69.75" customHeight="1" x14ac:dyDescent="0.2">
      <c r="A49" s="28" t="s">
        <v>236</v>
      </c>
      <c r="B49" s="20" t="s">
        <v>237</v>
      </c>
      <c r="C49" s="20" t="s">
        <v>238</v>
      </c>
      <c r="D49" s="20" t="s">
        <v>239</v>
      </c>
      <c r="E49" s="20" t="s">
        <v>30</v>
      </c>
      <c r="F49" s="19" t="s">
        <v>31</v>
      </c>
      <c r="G49" s="19">
        <v>4</v>
      </c>
    </row>
    <row r="50" spans="1:9" ht="86.1" customHeight="1" x14ac:dyDescent="0.2">
      <c r="A50" s="28" t="s">
        <v>240</v>
      </c>
      <c r="B50" s="20" t="s">
        <v>241</v>
      </c>
      <c r="C50" s="20" t="s">
        <v>242</v>
      </c>
      <c r="D50" s="20" t="s">
        <v>219</v>
      </c>
      <c r="E50" s="20" t="s">
        <v>28</v>
      </c>
      <c r="F50" s="19" t="s">
        <v>29</v>
      </c>
      <c r="G50" s="19">
        <v>1</v>
      </c>
    </row>
    <row r="51" spans="1:9" s="11" customFormat="1" ht="49.5" x14ac:dyDescent="0.2">
      <c r="A51" s="28" t="s">
        <v>105</v>
      </c>
      <c r="B51" s="20" t="s">
        <v>106</v>
      </c>
      <c r="C51" s="20" t="s">
        <v>107</v>
      </c>
      <c r="D51" s="20" t="s">
        <v>108</v>
      </c>
      <c r="E51" s="20" t="s">
        <v>28</v>
      </c>
      <c r="F51" s="19" t="s">
        <v>29</v>
      </c>
      <c r="G51" s="19">
        <v>1</v>
      </c>
      <c r="H51" s="10"/>
      <c r="I51" s="10"/>
    </row>
    <row r="52" spans="1:9" s="11" customFormat="1" ht="33.950000000000003" customHeight="1" x14ac:dyDescent="0.2">
      <c r="A52" s="28" t="s">
        <v>109</v>
      </c>
      <c r="B52" s="20" t="s">
        <v>20</v>
      </c>
      <c r="C52" s="20" t="s">
        <v>107</v>
      </c>
      <c r="D52" s="20" t="s">
        <v>15</v>
      </c>
      <c r="E52" s="20" t="s">
        <v>16</v>
      </c>
      <c r="F52" s="19" t="s">
        <v>17</v>
      </c>
      <c r="G52" s="19">
        <v>4</v>
      </c>
      <c r="H52" s="10"/>
      <c r="I52" s="10"/>
    </row>
    <row r="53" spans="1:9" ht="49.5" x14ac:dyDescent="0.2">
      <c r="A53" s="28" t="s">
        <v>110</v>
      </c>
      <c r="B53" s="20" t="s">
        <v>111</v>
      </c>
      <c r="C53" s="20" t="s">
        <v>107</v>
      </c>
      <c r="D53" s="20"/>
      <c r="E53" s="20" t="s">
        <v>16</v>
      </c>
      <c r="F53" s="19" t="s">
        <v>17</v>
      </c>
      <c r="G53" s="19">
        <v>21</v>
      </c>
    </row>
    <row r="54" spans="1:9" s="11" customFormat="1" ht="66" x14ac:dyDescent="0.2">
      <c r="A54" s="28" t="s">
        <v>243</v>
      </c>
      <c r="B54" s="20" t="s">
        <v>244</v>
      </c>
      <c r="C54" s="20" t="s">
        <v>245</v>
      </c>
      <c r="D54" s="20"/>
      <c r="E54" s="20" t="s">
        <v>16</v>
      </c>
      <c r="F54" s="19" t="s">
        <v>17</v>
      </c>
      <c r="G54" s="19">
        <v>23</v>
      </c>
      <c r="H54" s="10"/>
      <c r="I54" s="10"/>
    </row>
    <row r="55" spans="1:9" s="11" customFormat="1" ht="115.5" x14ac:dyDescent="0.2">
      <c r="A55" s="28" t="s">
        <v>246</v>
      </c>
      <c r="B55" s="20" t="s">
        <v>247</v>
      </c>
      <c r="C55" s="20" t="s">
        <v>248</v>
      </c>
      <c r="D55" s="20" t="s">
        <v>249</v>
      </c>
      <c r="E55" s="20" t="s">
        <v>28</v>
      </c>
      <c r="F55" s="19" t="s">
        <v>29</v>
      </c>
      <c r="G55" s="19">
        <v>1</v>
      </c>
      <c r="H55" s="10"/>
      <c r="I55" s="10"/>
    </row>
    <row r="56" spans="1:9" s="11" customFormat="1" ht="63.95" customHeight="1" x14ac:dyDescent="0.2">
      <c r="A56" s="28" t="s">
        <v>130</v>
      </c>
      <c r="B56" s="20" t="s">
        <v>131</v>
      </c>
      <c r="C56" s="20" t="s">
        <v>132</v>
      </c>
      <c r="D56" s="20" t="s">
        <v>84</v>
      </c>
      <c r="E56" s="20" t="s">
        <v>104</v>
      </c>
      <c r="F56" s="19" t="s">
        <v>29</v>
      </c>
      <c r="G56" s="19">
        <v>1</v>
      </c>
      <c r="H56" s="10"/>
      <c r="I56" s="10"/>
    </row>
    <row r="57" spans="1:9" ht="16.5" x14ac:dyDescent="0.2">
      <c r="A57" s="29" t="s">
        <v>133</v>
      </c>
    </row>
  </sheetData>
  <autoFilter ref="A12:G56" xr:uid="{00000000-0009-0000-0000-000002000000}"/>
  <mergeCells count="8">
    <mergeCell ref="A9:B9"/>
    <mergeCell ref="A1:P1"/>
    <mergeCell ref="A2:G2"/>
    <mergeCell ref="A3:G3"/>
    <mergeCell ref="A4:G4"/>
    <mergeCell ref="A7:B7"/>
    <mergeCell ref="A8:G8"/>
    <mergeCell ref="A5:G5"/>
  </mergeCells>
  <dataValidations count="1">
    <dataValidation allowBlank="1" showInputMessage="1" sqref="F53" xr:uid="{00000000-0002-0000-02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'D:\Proyectos\CPV 20\Eq 2022\Diccionario\[Diccionario_de_variables_CE2021_20211001_ACT5042022_AA.XLSX]Lista desplegable'!#REF!</xm:f>
          </x14:formula1>
          <xm:sqref>E12 E57:E1048576</xm:sqref>
        </x14:dataValidation>
        <x14:dataValidation type="list" allowBlank="1" showInputMessage="1" xr:uid="{00000000-0002-0000-0200-000002000000}">
          <x14:formula1>
            <xm:f>'D:\Proyectos\CPV 20\Eq 2022\Diccionario\[Diccionario_de_variables_CE2021_20211001_ACT5042022_AA.XLSX]Lista desplegable'!#REF!</xm:f>
          </x14:formula1>
          <xm:sqref>F12 F57:F1048576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E78"/>
  </sheetPr>
  <dimension ref="A1:P29"/>
  <sheetViews>
    <sheetView showGridLines="0" zoomScale="90" zoomScaleNormal="90" workbookViewId="0">
      <selection activeCell="A2" sqref="A2:G2"/>
    </sheetView>
  </sheetViews>
  <sheetFormatPr baseColWidth="10" defaultColWidth="10.85546875" defaultRowHeight="11.25" x14ac:dyDescent="0.2"/>
  <cols>
    <col min="1" max="1" width="23.5703125" style="10" customWidth="1"/>
    <col min="2" max="2" width="25.7109375" style="11" customWidth="1"/>
    <col min="3" max="3" width="43.7109375" style="10" customWidth="1"/>
    <col min="4" max="4" width="41.7109375" style="10" customWidth="1"/>
    <col min="5" max="5" width="19.7109375" style="11" customWidth="1"/>
    <col min="6" max="7" width="14.7109375" style="11" customWidth="1"/>
    <col min="8" max="16384" width="10.85546875" style="10"/>
  </cols>
  <sheetData>
    <row r="1" spans="1:16" s="1" customFormat="1" ht="83.2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22" customFormat="1" ht="23.25" customHeight="1" x14ac:dyDescent="0.35">
      <c r="A2" s="35" t="s">
        <v>2</v>
      </c>
      <c r="B2" s="35"/>
      <c r="C2" s="35"/>
      <c r="D2" s="35"/>
      <c r="E2" s="35"/>
      <c r="F2" s="35"/>
      <c r="G2" s="35"/>
      <c r="H2" s="21"/>
      <c r="I2" s="21"/>
      <c r="J2" s="21"/>
      <c r="K2" s="21"/>
      <c r="L2" s="21"/>
      <c r="M2" s="21"/>
      <c r="N2" s="21"/>
      <c r="O2" s="21"/>
      <c r="P2" s="21"/>
    </row>
    <row r="3" spans="1:16" s="22" customFormat="1" ht="23.25" customHeight="1" x14ac:dyDescent="0.35">
      <c r="A3" s="35" t="s">
        <v>3</v>
      </c>
      <c r="B3" s="35"/>
      <c r="C3" s="35"/>
      <c r="D3" s="35"/>
      <c r="E3" s="35"/>
      <c r="F3" s="35"/>
      <c r="G3" s="35"/>
      <c r="H3" s="21"/>
      <c r="I3" s="21"/>
      <c r="J3" s="21"/>
      <c r="K3" s="21"/>
      <c r="L3" s="21"/>
      <c r="M3" s="21"/>
      <c r="N3" s="21"/>
      <c r="O3" s="21"/>
      <c r="P3" s="21"/>
    </row>
    <row r="4" spans="1:16" s="22" customFormat="1" ht="23.25" customHeight="1" x14ac:dyDescent="0.35">
      <c r="A4" s="36" t="s">
        <v>580</v>
      </c>
      <c r="B4" s="36"/>
      <c r="C4" s="36"/>
      <c r="D4" s="36"/>
      <c r="E4" s="36"/>
      <c r="F4" s="36"/>
      <c r="G4" s="36"/>
      <c r="H4" s="21"/>
      <c r="I4" s="21"/>
      <c r="J4" s="21"/>
      <c r="K4" s="21"/>
      <c r="L4" s="21"/>
      <c r="M4" s="21"/>
      <c r="N4" s="21"/>
      <c r="O4" s="21"/>
      <c r="P4" s="21"/>
    </row>
    <row r="5" spans="1:16" s="15" customFormat="1" ht="24" customHeight="1" x14ac:dyDescent="0.35">
      <c r="A5" s="37" t="s">
        <v>560</v>
      </c>
      <c r="B5" s="37"/>
      <c r="C5" s="37"/>
      <c r="D5" s="37"/>
      <c r="E5" s="37"/>
      <c r="F5" s="37"/>
      <c r="G5" s="37"/>
      <c r="H5" s="14"/>
      <c r="I5" s="14"/>
      <c r="J5" s="14"/>
      <c r="K5" s="14"/>
      <c r="L5" s="14"/>
      <c r="M5" s="14"/>
      <c r="N5" s="14"/>
      <c r="O5" s="14"/>
      <c r="P5" s="14"/>
    </row>
    <row r="6" spans="1:16" s="3" customFormat="1" ht="13.5" customHeight="1" x14ac:dyDescent="0.4">
      <c r="A6" s="4"/>
      <c r="B6" s="4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P6" s="2"/>
    </row>
    <row r="7" spans="1:16" s="3" customFormat="1" ht="23.25" customHeight="1" x14ac:dyDescent="0.4">
      <c r="A7" s="41" t="s">
        <v>5</v>
      </c>
      <c r="B7" s="41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P7" s="2"/>
    </row>
    <row r="8" spans="1:16" s="1" customFormat="1" ht="39" customHeight="1" x14ac:dyDescent="0.25">
      <c r="A8" s="39" t="s">
        <v>578</v>
      </c>
      <c r="B8" s="39"/>
      <c r="C8" s="39"/>
      <c r="D8" s="39"/>
      <c r="E8" s="39"/>
      <c r="F8" s="39"/>
      <c r="G8" s="39"/>
      <c r="H8" s="5"/>
      <c r="I8" s="5"/>
      <c r="J8" s="5"/>
      <c r="K8" s="5"/>
      <c r="L8" s="5"/>
      <c r="M8" s="5"/>
      <c r="N8" s="5"/>
      <c r="O8" s="5"/>
      <c r="P8" s="5"/>
    </row>
    <row r="9" spans="1:16" s="1" customFormat="1" ht="13.5" customHeight="1" x14ac:dyDescent="0.25">
      <c r="A9" s="38"/>
      <c r="B9" s="3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s="8" customFormat="1" ht="15.75" x14ac:dyDescent="0.25">
      <c r="A10" s="6" t="s">
        <v>550</v>
      </c>
      <c r="B10" s="6">
        <v>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s="8" customFormat="1" ht="15.75" x14ac:dyDescent="0.25">
      <c r="A11" s="6" t="s">
        <v>552</v>
      </c>
      <c r="B11" s="6" t="s">
        <v>554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s="9" customFormat="1" ht="28.5" x14ac:dyDescent="0.2">
      <c r="A12" s="18" t="s">
        <v>6</v>
      </c>
      <c r="B12" s="18" t="s">
        <v>7</v>
      </c>
      <c r="C12" s="18" t="s">
        <v>8</v>
      </c>
      <c r="D12" s="18" t="s">
        <v>9</v>
      </c>
      <c r="E12" s="18" t="s">
        <v>10</v>
      </c>
      <c r="F12" s="18" t="s">
        <v>11</v>
      </c>
      <c r="G12" s="18" t="s">
        <v>12</v>
      </c>
    </row>
    <row r="13" spans="1:16" ht="33" x14ac:dyDescent="0.2">
      <c r="A13" s="28" t="s">
        <v>13</v>
      </c>
      <c r="B13" s="20" t="s">
        <v>14</v>
      </c>
      <c r="C13" s="20" t="s">
        <v>14</v>
      </c>
      <c r="D13" s="20" t="s">
        <v>15</v>
      </c>
      <c r="E13" s="20" t="s">
        <v>16</v>
      </c>
      <c r="F13" s="19" t="s">
        <v>17</v>
      </c>
      <c r="G13" s="19">
        <v>2</v>
      </c>
    </row>
    <row r="14" spans="1:16" ht="33" x14ac:dyDescent="0.2">
      <c r="A14" s="28" t="s">
        <v>18</v>
      </c>
      <c r="B14" s="20" t="s">
        <v>19</v>
      </c>
      <c r="C14" s="20" t="s">
        <v>20</v>
      </c>
      <c r="D14" s="20" t="s">
        <v>21</v>
      </c>
      <c r="E14" s="20" t="s">
        <v>16</v>
      </c>
      <c r="F14" s="19" t="s">
        <v>17</v>
      </c>
      <c r="G14" s="19">
        <v>2</v>
      </c>
    </row>
    <row r="15" spans="1:16" ht="21" customHeight="1" x14ac:dyDescent="0.2">
      <c r="A15" s="28" t="s">
        <v>22</v>
      </c>
      <c r="B15" s="20" t="s">
        <v>23</v>
      </c>
      <c r="C15" s="20" t="s">
        <v>24</v>
      </c>
      <c r="D15" s="20" t="s">
        <v>21</v>
      </c>
      <c r="E15" s="20" t="s">
        <v>16</v>
      </c>
      <c r="F15" s="19" t="s">
        <v>17</v>
      </c>
      <c r="G15" s="19">
        <v>7</v>
      </c>
    </row>
    <row r="16" spans="1:16" ht="21" customHeight="1" x14ac:dyDescent="0.2">
      <c r="A16" s="28" t="s">
        <v>25</v>
      </c>
      <c r="B16" s="20" t="s">
        <v>26</v>
      </c>
      <c r="C16" s="20" t="s">
        <v>26</v>
      </c>
      <c r="D16" s="20" t="s">
        <v>27</v>
      </c>
      <c r="E16" s="20" t="s">
        <v>16</v>
      </c>
      <c r="F16" s="19" t="s">
        <v>17</v>
      </c>
      <c r="G16" s="19">
        <v>2</v>
      </c>
    </row>
    <row r="17" spans="1:9" ht="33" x14ac:dyDescent="0.2">
      <c r="A17" s="28" t="s">
        <v>250</v>
      </c>
      <c r="B17" s="20" t="s">
        <v>251</v>
      </c>
      <c r="C17" s="20" t="s">
        <v>252</v>
      </c>
      <c r="D17" s="23" t="s">
        <v>253</v>
      </c>
      <c r="E17" s="20" t="s">
        <v>16</v>
      </c>
      <c r="F17" s="19" t="s">
        <v>17</v>
      </c>
      <c r="G17" s="19">
        <v>2</v>
      </c>
    </row>
    <row r="18" spans="1:9" ht="232.5" customHeight="1" x14ac:dyDescent="0.2">
      <c r="A18" s="28" t="s">
        <v>254</v>
      </c>
      <c r="B18" s="20" t="s">
        <v>255</v>
      </c>
      <c r="C18" s="20" t="s">
        <v>256</v>
      </c>
      <c r="D18" s="26" t="s">
        <v>257</v>
      </c>
      <c r="E18" s="20" t="s">
        <v>30</v>
      </c>
      <c r="F18" s="19" t="s">
        <v>29</v>
      </c>
      <c r="G18" s="19">
        <v>2</v>
      </c>
    </row>
    <row r="19" spans="1:9" ht="33" customHeight="1" x14ac:dyDescent="0.2">
      <c r="A19" s="28" t="s">
        <v>258</v>
      </c>
      <c r="B19" s="20" t="s">
        <v>259</v>
      </c>
      <c r="C19" s="20" t="s">
        <v>260</v>
      </c>
      <c r="D19" s="20" t="s">
        <v>261</v>
      </c>
      <c r="E19" s="20" t="s">
        <v>30</v>
      </c>
      <c r="F19" s="19" t="s">
        <v>31</v>
      </c>
      <c r="G19" s="19">
        <v>4</v>
      </c>
    </row>
    <row r="20" spans="1:9" ht="49.5" x14ac:dyDescent="0.2">
      <c r="A20" s="28" t="s">
        <v>262</v>
      </c>
      <c r="B20" s="20" t="s">
        <v>263</v>
      </c>
      <c r="C20" s="20" t="s">
        <v>264</v>
      </c>
      <c r="D20" s="20" t="s">
        <v>265</v>
      </c>
      <c r="E20" s="20" t="s">
        <v>30</v>
      </c>
      <c r="F20" s="19" t="s">
        <v>31</v>
      </c>
      <c r="G20" s="19">
        <v>3</v>
      </c>
    </row>
    <row r="21" spans="1:9" ht="33" x14ac:dyDescent="0.2">
      <c r="A21" s="28" t="s">
        <v>266</v>
      </c>
      <c r="B21" s="20" t="s">
        <v>267</v>
      </c>
      <c r="C21" s="20" t="s">
        <v>268</v>
      </c>
      <c r="D21" s="20" t="s">
        <v>269</v>
      </c>
      <c r="E21" s="20" t="s">
        <v>270</v>
      </c>
      <c r="F21" s="19" t="s">
        <v>29</v>
      </c>
      <c r="G21" s="19">
        <v>1</v>
      </c>
    </row>
    <row r="22" spans="1:9" ht="82.5" x14ac:dyDescent="0.2">
      <c r="A22" s="28" t="s">
        <v>271</v>
      </c>
      <c r="B22" s="20" t="s">
        <v>272</v>
      </c>
      <c r="C22" s="20" t="s">
        <v>273</v>
      </c>
      <c r="D22" s="20" t="s">
        <v>219</v>
      </c>
      <c r="E22" s="20" t="s">
        <v>270</v>
      </c>
      <c r="F22" s="19" t="s">
        <v>29</v>
      </c>
      <c r="G22" s="19">
        <v>1</v>
      </c>
    </row>
    <row r="23" spans="1:9" ht="109.5" customHeight="1" x14ac:dyDescent="0.2">
      <c r="A23" s="28" t="s">
        <v>274</v>
      </c>
      <c r="B23" s="20" t="s">
        <v>275</v>
      </c>
      <c r="C23" s="20" t="s">
        <v>276</v>
      </c>
      <c r="D23" s="20" t="s">
        <v>277</v>
      </c>
      <c r="E23" s="20" t="s">
        <v>270</v>
      </c>
      <c r="F23" s="19" t="s">
        <v>29</v>
      </c>
      <c r="G23" s="19">
        <v>1</v>
      </c>
    </row>
    <row r="24" spans="1:9" ht="49.5" x14ac:dyDescent="0.2">
      <c r="A24" s="28" t="s">
        <v>105</v>
      </c>
      <c r="B24" s="20" t="s">
        <v>106</v>
      </c>
      <c r="C24" s="20" t="s">
        <v>107</v>
      </c>
      <c r="D24" s="20" t="s">
        <v>108</v>
      </c>
      <c r="E24" s="20" t="s">
        <v>28</v>
      </c>
      <c r="F24" s="19" t="s">
        <v>29</v>
      </c>
      <c r="G24" s="19">
        <v>1</v>
      </c>
    </row>
    <row r="25" spans="1:9" ht="49.5" x14ac:dyDescent="0.2">
      <c r="A25" s="28" t="s">
        <v>109</v>
      </c>
      <c r="B25" s="20" t="s">
        <v>20</v>
      </c>
      <c r="C25" s="20" t="s">
        <v>107</v>
      </c>
      <c r="D25" s="20" t="s">
        <v>15</v>
      </c>
      <c r="E25" s="20" t="s">
        <v>16</v>
      </c>
      <c r="F25" s="19" t="s">
        <v>17</v>
      </c>
      <c r="G25" s="19">
        <v>4</v>
      </c>
    </row>
    <row r="26" spans="1:9" ht="49.5" x14ac:dyDescent="0.2">
      <c r="A26" s="28" t="s">
        <v>110</v>
      </c>
      <c r="B26" s="20" t="s">
        <v>111</v>
      </c>
      <c r="C26" s="20" t="s">
        <v>107</v>
      </c>
      <c r="D26" s="20"/>
      <c r="E26" s="20" t="s">
        <v>16</v>
      </c>
      <c r="F26" s="19" t="s">
        <v>17</v>
      </c>
      <c r="G26" s="19">
        <v>21</v>
      </c>
    </row>
    <row r="27" spans="1:9" s="11" customFormat="1" ht="66" x14ac:dyDescent="0.2">
      <c r="A27" s="28" t="s">
        <v>243</v>
      </c>
      <c r="B27" s="20" t="s">
        <v>244</v>
      </c>
      <c r="C27" s="20" t="s">
        <v>245</v>
      </c>
      <c r="D27" s="20"/>
      <c r="E27" s="20" t="s">
        <v>16</v>
      </c>
      <c r="F27" s="19" t="s">
        <v>17</v>
      </c>
      <c r="G27" s="19">
        <v>23</v>
      </c>
      <c r="H27" s="10"/>
      <c r="I27" s="10"/>
    </row>
    <row r="28" spans="1:9" s="11" customFormat="1" ht="82.5" x14ac:dyDescent="0.2">
      <c r="A28" s="28" t="s">
        <v>278</v>
      </c>
      <c r="B28" s="20" t="s">
        <v>279</v>
      </c>
      <c r="C28" s="20" t="s">
        <v>280</v>
      </c>
      <c r="D28" s="20"/>
      <c r="E28" s="20" t="s">
        <v>16</v>
      </c>
      <c r="F28" s="19" t="s">
        <v>17</v>
      </c>
      <c r="G28" s="19">
        <v>25</v>
      </c>
      <c r="H28" s="10"/>
      <c r="I28" s="10"/>
    </row>
    <row r="29" spans="1:9" ht="16.5" x14ac:dyDescent="0.2">
      <c r="A29" s="12" t="s">
        <v>133</v>
      </c>
    </row>
  </sheetData>
  <autoFilter ref="A12:G28" xr:uid="{00000000-0009-0000-0000-000003000000}"/>
  <mergeCells count="8">
    <mergeCell ref="A9:B9"/>
    <mergeCell ref="A8:G8"/>
    <mergeCell ref="A1:P1"/>
    <mergeCell ref="A2:G2"/>
    <mergeCell ref="A3:G3"/>
    <mergeCell ref="A4:G4"/>
    <mergeCell ref="A7:B7"/>
    <mergeCell ref="A5:G5"/>
  </mergeCells>
  <dataValidations count="1">
    <dataValidation allowBlank="1" showInputMessage="1" sqref="F26" xr:uid="{00000000-0002-0000-03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'D:\Proyectos\CPV 20\Eq 2022\Diccionario\[Diccionario_de_variables_CE2021_20211001_ACT5042022_AA.XLSX]Lista desplegable'!#REF!</xm:f>
          </x14:formula1>
          <xm:sqref>E12 E29:E1048576</xm:sqref>
        </x14:dataValidation>
        <x14:dataValidation type="list" allowBlank="1" showInputMessage="1" xr:uid="{00000000-0002-0000-0300-000002000000}">
          <x14:formula1>
            <xm:f>'D:\Proyectos\CPV 20\Eq 2022\Diccionario\[Diccionario_de_variables_CE2021_20211001_ACT5042022_AA.XLSX]Lista desplegable'!#REF!</xm:f>
          </x14:formula1>
          <xm:sqref>F12 F29:F1048576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E78"/>
  </sheetPr>
  <dimension ref="A1:P27"/>
  <sheetViews>
    <sheetView showGridLines="0" zoomScale="90" zoomScaleNormal="90" workbookViewId="0">
      <selection activeCell="A2" sqref="A2:G2"/>
    </sheetView>
  </sheetViews>
  <sheetFormatPr baseColWidth="10" defaultColWidth="10.85546875" defaultRowHeight="11.25" x14ac:dyDescent="0.2"/>
  <cols>
    <col min="1" max="1" width="23.5703125" style="10" customWidth="1"/>
    <col min="2" max="2" width="25.7109375" style="11" customWidth="1"/>
    <col min="3" max="3" width="43.7109375" style="10" customWidth="1"/>
    <col min="4" max="4" width="41.7109375" style="10" customWidth="1"/>
    <col min="5" max="5" width="19.7109375" style="11" customWidth="1"/>
    <col min="6" max="7" width="14.7109375" style="11" customWidth="1"/>
    <col min="8" max="8" width="11.7109375" style="10" customWidth="1"/>
    <col min="9" max="16384" width="10.85546875" style="10"/>
  </cols>
  <sheetData>
    <row r="1" spans="1:16" s="1" customFormat="1" ht="83.25" customHeight="1" x14ac:dyDescent="0.25">
      <c r="A1" s="40"/>
      <c r="B1" s="40"/>
      <c r="C1" s="40"/>
      <c r="D1" s="40"/>
      <c r="E1" s="40"/>
      <c r="F1" s="40"/>
      <c r="G1" s="40"/>
      <c r="H1" s="40"/>
    </row>
    <row r="2" spans="1:16" s="22" customFormat="1" ht="23.25" customHeight="1" x14ac:dyDescent="0.35">
      <c r="A2" s="35" t="s">
        <v>2</v>
      </c>
      <c r="B2" s="35"/>
      <c r="C2" s="35"/>
      <c r="D2" s="35"/>
      <c r="E2" s="35"/>
      <c r="F2" s="35"/>
      <c r="G2" s="35"/>
      <c r="H2" s="21"/>
      <c r="I2" s="21"/>
      <c r="J2" s="21"/>
      <c r="K2" s="21"/>
      <c r="L2" s="21"/>
      <c r="M2" s="21"/>
      <c r="N2" s="21"/>
      <c r="O2" s="21"/>
      <c r="P2" s="21"/>
    </row>
    <row r="3" spans="1:16" s="22" customFormat="1" ht="23.25" customHeight="1" x14ac:dyDescent="0.35">
      <c r="A3" s="35" t="s">
        <v>3</v>
      </c>
      <c r="B3" s="35"/>
      <c r="C3" s="35"/>
      <c r="D3" s="35"/>
      <c r="E3" s="35"/>
      <c r="F3" s="35"/>
      <c r="G3" s="35"/>
      <c r="H3" s="21"/>
      <c r="I3" s="21"/>
      <c r="J3" s="21"/>
      <c r="K3" s="21"/>
      <c r="L3" s="21"/>
      <c r="M3" s="21"/>
      <c r="N3" s="21"/>
      <c r="O3" s="21"/>
      <c r="P3" s="21"/>
    </row>
    <row r="4" spans="1:16" s="22" customFormat="1" ht="23.25" customHeight="1" x14ac:dyDescent="0.35">
      <c r="A4" s="36" t="s">
        <v>580</v>
      </c>
      <c r="B4" s="36"/>
      <c r="C4" s="36"/>
      <c r="D4" s="36"/>
      <c r="E4" s="36"/>
      <c r="F4" s="36"/>
      <c r="G4" s="36"/>
      <c r="H4" s="21"/>
      <c r="I4" s="21"/>
      <c r="J4" s="21"/>
      <c r="K4" s="21"/>
      <c r="L4" s="21"/>
      <c r="M4" s="21"/>
      <c r="N4" s="21"/>
      <c r="O4" s="21"/>
      <c r="P4" s="21"/>
    </row>
    <row r="5" spans="1:16" s="15" customFormat="1" ht="24" customHeight="1" x14ac:dyDescent="0.35">
      <c r="A5" s="37" t="s">
        <v>560</v>
      </c>
      <c r="B5" s="37"/>
      <c r="C5" s="37"/>
      <c r="D5" s="37"/>
      <c r="E5" s="37"/>
      <c r="F5" s="37"/>
      <c r="G5" s="37"/>
      <c r="H5" s="14"/>
      <c r="I5" s="14"/>
      <c r="J5" s="14"/>
      <c r="K5" s="14"/>
      <c r="L5" s="14"/>
      <c r="M5" s="14"/>
      <c r="N5" s="14"/>
      <c r="O5" s="14"/>
      <c r="P5" s="14"/>
    </row>
    <row r="6" spans="1:16" s="1" customFormat="1" ht="13.5" customHeight="1" x14ac:dyDescent="0.25">
      <c r="A6" s="4"/>
      <c r="B6" s="4"/>
      <c r="C6" s="4"/>
      <c r="D6" s="4"/>
      <c r="E6" s="4"/>
      <c r="F6" s="4"/>
      <c r="G6" s="4"/>
      <c r="H6" s="5"/>
    </row>
    <row r="7" spans="1:16" s="1" customFormat="1" ht="23.25" customHeight="1" x14ac:dyDescent="0.25">
      <c r="A7" s="41" t="s">
        <v>5</v>
      </c>
      <c r="B7" s="41"/>
      <c r="C7" s="4"/>
      <c r="D7" s="4"/>
      <c r="E7" s="4"/>
      <c r="F7" s="4"/>
      <c r="G7" s="4"/>
      <c r="H7" s="5"/>
    </row>
    <row r="8" spans="1:16" s="1" customFormat="1" ht="39" customHeight="1" x14ac:dyDescent="0.25">
      <c r="A8" s="39" t="s">
        <v>579</v>
      </c>
      <c r="B8" s="39"/>
      <c r="C8" s="39"/>
      <c r="D8" s="39"/>
      <c r="E8" s="39"/>
      <c r="F8" s="39"/>
      <c r="G8" s="39"/>
      <c r="H8" s="5"/>
      <c r="I8" s="5"/>
      <c r="J8" s="5"/>
      <c r="K8" s="5"/>
      <c r="L8" s="5"/>
      <c r="M8" s="5"/>
      <c r="N8" s="5"/>
      <c r="O8" s="5"/>
      <c r="P8" s="5"/>
    </row>
    <row r="9" spans="1:16" s="1" customFormat="1" ht="13.5" customHeight="1" x14ac:dyDescent="0.25">
      <c r="A9" s="13"/>
      <c r="B9" s="13"/>
      <c r="C9" s="13"/>
      <c r="D9" s="13"/>
      <c r="E9" s="13"/>
      <c r="F9" s="13"/>
      <c r="G9" s="13"/>
      <c r="H9" s="5"/>
    </row>
    <row r="10" spans="1:16" s="8" customFormat="1" ht="15.75" x14ac:dyDescent="0.25">
      <c r="A10" s="6" t="s">
        <v>550</v>
      </c>
      <c r="B10" s="6">
        <v>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s="8" customFormat="1" ht="15.75" x14ac:dyDescent="0.25">
      <c r="A11" s="6" t="s">
        <v>552</v>
      </c>
      <c r="B11" s="6" t="s">
        <v>555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s="9" customFormat="1" ht="28.5" x14ac:dyDescent="0.2">
      <c r="A12" s="18" t="s">
        <v>6</v>
      </c>
      <c r="B12" s="18" t="s">
        <v>7</v>
      </c>
      <c r="C12" s="18" t="s">
        <v>8</v>
      </c>
      <c r="D12" s="18" t="s">
        <v>9</v>
      </c>
      <c r="E12" s="18" t="s">
        <v>10</v>
      </c>
      <c r="F12" s="18" t="s">
        <v>11</v>
      </c>
      <c r="G12" s="18" t="s">
        <v>12</v>
      </c>
    </row>
    <row r="13" spans="1:16" ht="33" x14ac:dyDescent="0.2">
      <c r="A13" s="28" t="s">
        <v>13</v>
      </c>
      <c r="B13" s="20" t="s">
        <v>14</v>
      </c>
      <c r="C13" s="20" t="s">
        <v>14</v>
      </c>
      <c r="D13" s="20" t="s">
        <v>15</v>
      </c>
      <c r="E13" s="20" t="s">
        <v>16</v>
      </c>
      <c r="F13" s="19" t="s">
        <v>17</v>
      </c>
      <c r="G13" s="19">
        <v>2</v>
      </c>
    </row>
    <row r="14" spans="1:16" ht="33" x14ac:dyDescent="0.2">
      <c r="A14" s="28" t="s">
        <v>18</v>
      </c>
      <c r="B14" s="20" t="s">
        <v>19</v>
      </c>
      <c r="C14" s="20" t="s">
        <v>20</v>
      </c>
      <c r="D14" s="20" t="s">
        <v>21</v>
      </c>
      <c r="E14" s="20" t="s">
        <v>16</v>
      </c>
      <c r="F14" s="19" t="s">
        <v>17</v>
      </c>
      <c r="G14" s="19">
        <v>2</v>
      </c>
    </row>
    <row r="15" spans="1:16" ht="16.5" x14ac:dyDescent="0.2">
      <c r="A15" s="28" t="s">
        <v>22</v>
      </c>
      <c r="B15" s="20" t="s">
        <v>23</v>
      </c>
      <c r="C15" s="20" t="s">
        <v>24</v>
      </c>
      <c r="D15" s="20" t="s">
        <v>21</v>
      </c>
      <c r="E15" s="20" t="s">
        <v>16</v>
      </c>
      <c r="F15" s="19" t="s">
        <v>17</v>
      </c>
      <c r="G15" s="19">
        <v>7</v>
      </c>
    </row>
    <row r="16" spans="1:16" ht="16.5" x14ac:dyDescent="0.2">
      <c r="A16" s="28" t="s">
        <v>25</v>
      </c>
      <c r="B16" s="20" t="s">
        <v>26</v>
      </c>
      <c r="C16" s="20" t="s">
        <v>26</v>
      </c>
      <c r="D16" s="20" t="s">
        <v>27</v>
      </c>
      <c r="E16" s="20" t="s">
        <v>16</v>
      </c>
      <c r="F16" s="19" t="s">
        <v>17</v>
      </c>
      <c r="G16" s="19">
        <v>2</v>
      </c>
    </row>
    <row r="17" spans="1:9" ht="33" x14ac:dyDescent="0.2">
      <c r="A17" s="28" t="s">
        <v>281</v>
      </c>
      <c r="B17" s="20" t="s">
        <v>282</v>
      </c>
      <c r="C17" s="20" t="s">
        <v>252</v>
      </c>
      <c r="D17" s="23" t="s">
        <v>283</v>
      </c>
      <c r="E17" s="20" t="s">
        <v>16</v>
      </c>
      <c r="F17" s="19" t="s">
        <v>17</v>
      </c>
      <c r="G17" s="19">
        <v>2</v>
      </c>
    </row>
    <row r="18" spans="1:9" ht="33" x14ac:dyDescent="0.2">
      <c r="A18" s="28" t="s">
        <v>284</v>
      </c>
      <c r="B18" s="20" t="s">
        <v>285</v>
      </c>
      <c r="C18" s="20" t="s">
        <v>286</v>
      </c>
      <c r="D18" s="20" t="s">
        <v>287</v>
      </c>
      <c r="E18" s="20" t="s">
        <v>30</v>
      </c>
      <c r="F18" s="19" t="s">
        <v>31</v>
      </c>
      <c r="G18" s="19">
        <v>4</v>
      </c>
    </row>
    <row r="19" spans="1:9" ht="33" x14ac:dyDescent="0.2">
      <c r="A19" s="28" t="s">
        <v>288</v>
      </c>
      <c r="B19" s="20" t="s">
        <v>289</v>
      </c>
      <c r="C19" s="20" t="s">
        <v>290</v>
      </c>
      <c r="D19" s="20" t="s">
        <v>269</v>
      </c>
      <c r="E19" s="20" t="s">
        <v>270</v>
      </c>
      <c r="F19" s="19" t="s">
        <v>29</v>
      </c>
      <c r="G19" s="19">
        <v>1</v>
      </c>
    </row>
    <row r="20" spans="1:9" ht="49.5" x14ac:dyDescent="0.2">
      <c r="A20" s="28" t="s">
        <v>291</v>
      </c>
      <c r="B20" s="20" t="s">
        <v>292</v>
      </c>
      <c r="C20" s="20" t="s">
        <v>293</v>
      </c>
      <c r="D20" s="20" t="s">
        <v>294</v>
      </c>
      <c r="E20" s="20" t="s">
        <v>30</v>
      </c>
      <c r="F20" s="19" t="s">
        <v>31</v>
      </c>
      <c r="G20" s="19">
        <v>3</v>
      </c>
    </row>
    <row r="21" spans="1:9" ht="49.5" x14ac:dyDescent="0.2">
      <c r="A21" s="28" t="s">
        <v>295</v>
      </c>
      <c r="B21" s="20" t="s">
        <v>296</v>
      </c>
      <c r="C21" s="20" t="s">
        <v>297</v>
      </c>
      <c r="D21" s="20" t="s">
        <v>298</v>
      </c>
      <c r="E21" s="20" t="s">
        <v>270</v>
      </c>
      <c r="F21" s="19" t="s">
        <v>29</v>
      </c>
      <c r="G21" s="19">
        <v>6</v>
      </c>
    </row>
    <row r="22" spans="1:9" ht="49.5" x14ac:dyDescent="0.2">
      <c r="A22" s="28" t="s">
        <v>105</v>
      </c>
      <c r="B22" s="20" t="s">
        <v>106</v>
      </c>
      <c r="C22" s="20" t="s">
        <v>107</v>
      </c>
      <c r="D22" s="20" t="s">
        <v>108</v>
      </c>
      <c r="E22" s="20" t="s">
        <v>28</v>
      </c>
      <c r="F22" s="19" t="s">
        <v>29</v>
      </c>
      <c r="G22" s="19">
        <v>1</v>
      </c>
    </row>
    <row r="23" spans="1:9" ht="49.5" x14ac:dyDescent="0.2">
      <c r="A23" s="28" t="s">
        <v>109</v>
      </c>
      <c r="B23" s="20" t="s">
        <v>20</v>
      </c>
      <c r="C23" s="20" t="s">
        <v>107</v>
      </c>
      <c r="D23" s="20" t="s">
        <v>15</v>
      </c>
      <c r="E23" s="20" t="s">
        <v>16</v>
      </c>
      <c r="F23" s="19" t="s">
        <v>17</v>
      </c>
      <c r="G23" s="19">
        <v>4</v>
      </c>
    </row>
    <row r="24" spans="1:9" ht="49.5" x14ac:dyDescent="0.2">
      <c r="A24" s="28" t="s">
        <v>110</v>
      </c>
      <c r="B24" s="20" t="s">
        <v>111</v>
      </c>
      <c r="C24" s="20" t="s">
        <v>107</v>
      </c>
      <c r="D24" s="20"/>
      <c r="E24" s="20" t="s">
        <v>16</v>
      </c>
      <c r="F24" s="19" t="s">
        <v>17</v>
      </c>
      <c r="G24" s="19">
        <v>21</v>
      </c>
    </row>
    <row r="25" spans="1:9" s="11" customFormat="1" ht="66" x14ac:dyDescent="0.2">
      <c r="A25" s="28" t="s">
        <v>243</v>
      </c>
      <c r="B25" s="20" t="s">
        <v>244</v>
      </c>
      <c r="C25" s="20" t="s">
        <v>245</v>
      </c>
      <c r="D25" s="20"/>
      <c r="E25" s="20" t="s">
        <v>16</v>
      </c>
      <c r="F25" s="19" t="s">
        <v>17</v>
      </c>
      <c r="G25" s="19">
        <v>23</v>
      </c>
      <c r="H25" s="10"/>
      <c r="I25" s="10"/>
    </row>
    <row r="26" spans="1:9" s="11" customFormat="1" ht="82.5" x14ac:dyDescent="0.2">
      <c r="A26" s="28" t="s">
        <v>299</v>
      </c>
      <c r="B26" s="20" t="s">
        <v>300</v>
      </c>
      <c r="C26" s="20" t="s">
        <v>301</v>
      </c>
      <c r="D26" s="20"/>
      <c r="E26" s="20" t="s">
        <v>16</v>
      </c>
      <c r="F26" s="19" t="s">
        <v>17</v>
      </c>
      <c r="G26" s="19">
        <v>25</v>
      </c>
      <c r="H26" s="10"/>
      <c r="I26" s="10"/>
    </row>
    <row r="27" spans="1:9" ht="16.5" x14ac:dyDescent="0.2">
      <c r="A27" s="12" t="s">
        <v>133</v>
      </c>
    </row>
  </sheetData>
  <autoFilter ref="A12:G26" xr:uid="{00000000-0009-0000-0000-000004000000}"/>
  <mergeCells count="7">
    <mergeCell ref="A8:G8"/>
    <mergeCell ref="A1:H1"/>
    <mergeCell ref="A2:G2"/>
    <mergeCell ref="A3:G3"/>
    <mergeCell ref="A4:G4"/>
    <mergeCell ref="A7:B7"/>
    <mergeCell ref="A5:G5"/>
  </mergeCells>
  <dataValidations count="1">
    <dataValidation allowBlank="1" showInputMessage="1" sqref="F24" xr:uid="{00000000-0002-0000-04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400-000001000000}">
          <x14:formula1>
            <xm:f>'D:\Proyectos\CPV 20\Eq 2022\Diccionario\[Diccionario_de_variables_CE2021_20211001_ACT5042022_AA.XLSX]Lista desplegable'!#REF!</xm:f>
          </x14:formula1>
          <xm:sqref>F12 F27:F1048576</xm:sqref>
        </x14:dataValidation>
        <x14:dataValidation type="list" allowBlank="1" showInputMessage="1" showErrorMessage="1" xr:uid="{00000000-0002-0000-0400-000002000000}">
          <x14:formula1>
            <xm:f>'D:\Proyectos\CPV 20\Eq 2022\Diccionario\[Diccionario_de_variables_CE2021_20211001_ACT5042022_AA.XLSX]Lista desplegable'!#REF!</xm:f>
          </x14:formula1>
          <xm:sqref>E12 E27:E1048576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E78"/>
  </sheetPr>
  <dimension ref="A1:P106"/>
  <sheetViews>
    <sheetView showGridLines="0" tabSelected="1" topLeftCell="A7" zoomScale="90" zoomScaleNormal="90" workbookViewId="0">
      <selection activeCell="A12" sqref="A12:G105"/>
    </sheetView>
  </sheetViews>
  <sheetFormatPr baseColWidth="10" defaultColWidth="10.85546875" defaultRowHeight="11.25" x14ac:dyDescent="0.2"/>
  <cols>
    <col min="1" max="1" width="23.5703125" style="10" customWidth="1"/>
    <col min="2" max="2" width="25.7109375" style="11" customWidth="1"/>
    <col min="3" max="3" width="43.7109375" style="10" customWidth="1"/>
    <col min="4" max="4" width="41.7109375" style="10" customWidth="1"/>
    <col min="5" max="5" width="19.7109375" style="11" customWidth="1"/>
    <col min="6" max="7" width="14.7109375" style="11" customWidth="1"/>
    <col min="8" max="16384" width="10.85546875" style="10"/>
  </cols>
  <sheetData>
    <row r="1" spans="1:16" s="1" customFormat="1" ht="83.2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6" s="22" customFormat="1" ht="23.25" customHeight="1" x14ac:dyDescent="0.35">
      <c r="A2" s="35" t="s">
        <v>2</v>
      </c>
      <c r="B2" s="35"/>
      <c r="C2" s="35"/>
      <c r="D2" s="35"/>
      <c r="E2" s="35"/>
      <c r="F2" s="35"/>
      <c r="G2" s="35"/>
      <c r="H2" s="21"/>
      <c r="I2" s="21"/>
      <c r="J2" s="21"/>
      <c r="K2" s="21"/>
      <c r="L2" s="21"/>
      <c r="M2" s="21"/>
      <c r="N2" s="21"/>
      <c r="O2" s="21"/>
      <c r="P2" s="21"/>
    </row>
    <row r="3" spans="1:16" s="22" customFormat="1" ht="23.25" customHeight="1" x14ac:dyDescent="0.35">
      <c r="A3" s="35" t="s">
        <v>3</v>
      </c>
      <c r="B3" s="35"/>
      <c r="C3" s="35"/>
      <c r="D3" s="35"/>
      <c r="E3" s="35"/>
      <c r="F3" s="35"/>
      <c r="G3" s="35"/>
      <c r="H3" s="21"/>
      <c r="I3" s="21"/>
      <c r="J3" s="21"/>
      <c r="K3" s="21"/>
      <c r="L3" s="21"/>
      <c r="M3" s="21"/>
      <c r="N3" s="21"/>
      <c r="O3" s="21"/>
      <c r="P3" s="21"/>
    </row>
    <row r="4" spans="1:16" s="22" customFormat="1" ht="23.25" customHeight="1" x14ac:dyDescent="0.35">
      <c r="A4" s="36" t="s">
        <v>580</v>
      </c>
      <c r="B4" s="36"/>
      <c r="C4" s="36"/>
      <c r="D4" s="36"/>
      <c r="E4" s="36"/>
      <c r="F4" s="36"/>
      <c r="G4" s="36"/>
      <c r="H4" s="21"/>
      <c r="I4" s="21"/>
      <c r="J4" s="21"/>
      <c r="K4" s="21"/>
      <c r="L4" s="21"/>
      <c r="M4" s="21"/>
      <c r="N4" s="21"/>
      <c r="O4" s="21"/>
      <c r="P4" s="21"/>
    </row>
    <row r="5" spans="1:16" s="15" customFormat="1" ht="24" customHeight="1" x14ac:dyDescent="0.35">
      <c r="A5" s="37" t="s">
        <v>560</v>
      </c>
      <c r="B5" s="37"/>
      <c r="C5" s="37"/>
      <c r="D5" s="37"/>
      <c r="E5" s="37"/>
      <c r="F5" s="37"/>
      <c r="G5" s="37"/>
      <c r="H5" s="14"/>
      <c r="I5" s="14"/>
      <c r="J5" s="14"/>
      <c r="K5" s="14"/>
      <c r="L5" s="14"/>
      <c r="M5" s="14"/>
      <c r="N5" s="14"/>
      <c r="O5" s="14"/>
      <c r="P5" s="14"/>
    </row>
    <row r="6" spans="1:16" s="1" customFormat="1" ht="13.5" customHeight="1" x14ac:dyDescent="0.25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</row>
    <row r="7" spans="1:16" s="1" customFormat="1" ht="23.25" customHeight="1" x14ac:dyDescent="0.25">
      <c r="A7" s="41" t="s">
        <v>5</v>
      </c>
      <c r="B7" s="41"/>
      <c r="C7" s="4"/>
      <c r="D7" s="4"/>
      <c r="E7" s="4"/>
      <c r="F7" s="4"/>
      <c r="G7" s="4"/>
      <c r="H7" s="5"/>
      <c r="I7" s="5"/>
      <c r="J7" s="5"/>
      <c r="K7" s="5"/>
      <c r="L7" s="5"/>
      <c r="M7" s="5"/>
    </row>
    <row r="8" spans="1:16" s="1" customFormat="1" ht="39" customHeight="1" x14ac:dyDescent="0.25">
      <c r="A8" s="39" t="s">
        <v>610</v>
      </c>
      <c r="B8" s="39"/>
      <c r="C8" s="39"/>
      <c r="D8" s="39"/>
      <c r="E8" s="39"/>
      <c r="F8" s="39"/>
      <c r="G8" s="39"/>
      <c r="H8" s="5"/>
      <c r="I8" s="5"/>
      <c r="J8" s="5"/>
      <c r="K8" s="5"/>
      <c r="L8" s="5"/>
      <c r="M8" s="5"/>
      <c r="N8" s="5"/>
      <c r="O8" s="5"/>
      <c r="P8" s="5"/>
    </row>
    <row r="9" spans="1:16" s="1" customFormat="1" ht="13.5" customHeight="1" x14ac:dyDescent="0.25">
      <c r="A9" s="13"/>
      <c r="B9" s="13"/>
      <c r="C9" s="13"/>
      <c r="D9" s="13"/>
      <c r="E9" s="13"/>
      <c r="F9" s="13"/>
      <c r="G9" s="13"/>
      <c r="H9" s="5"/>
      <c r="I9" s="5"/>
      <c r="J9" s="5"/>
      <c r="K9" s="5"/>
      <c r="L9" s="5"/>
      <c r="M9" s="5"/>
    </row>
    <row r="10" spans="1:16" s="8" customFormat="1" ht="15.75" x14ac:dyDescent="0.25">
      <c r="A10" s="6" t="s">
        <v>550</v>
      </c>
      <c r="B10" s="6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s="8" customFormat="1" ht="15.75" x14ac:dyDescent="0.25">
      <c r="A11" s="6" t="s">
        <v>552</v>
      </c>
      <c r="B11" s="6" t="s">
        <v>556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s="9" customFormat="1" ht="28.5" x14ac:dyDescent="0.2">
      <c r="A12" s="18" t="s">
        <v>6</v>
      </c>
      <c r="B12" s="18" t="s">
        <v>7</v>
      </c>
      <c r="C12" s="18" t="s">
        <v>8</v>
      </c>
      <c r="D12" s="18" t="s">
        <v>9</v>
      </c>
      <c r="E12" s="18" t="s">
        <v>10</v>
      </c>
      <c r="F12" s="18" t="s">
        <v>11</v>
      </c>
      <c r="G12" s="18" t="s">
        <v>12</v>
      </c>
    </row>
    <row r="13" spans="1:16" ht="33" x14ac:dyDescent="0.2">
      <c r="A13" s="28" t="s">
        <v>13</v>
      </c>
      <c r="B13" s="20" t="s">
        <v>14</v>
      </c>
      <c r="C13" s="20" t="s">
        <v>14</v>
      </c>
      <c r="D13" s="20" t="s">
        <v>15</v>
      </c>
      <c r="E13" s="20" t="s">
        <v>16</v>
      </c>
      <c r="F13" s="19" t="s">
        <v>17</v>
      </c>
      <c r="G13" s="19">
        <v>2</v>
      </c>
    </row>
    <row r="14" spans="1:16" ht="33" x14ac:dyDescent="0.2">
      <c r="A14" s="28" t="s">
        <v>18</v>
      </c>
      <c r="B14" s="20" t="s">
        <v>19</v>
      </c>
      <c r="C14" s="20" t="s">
        <v>20</v>
      </c>
      <c r="D14" s="20" t="s">
        <v>21</v>
      </c>
      <c r="E14" s="20" t="s">
        <v>16</v>
      </c>
      <c r="F14" s="19" t="s">
        <v>17</v>
      </c>
      <c r="G14" s="19">
        <v>2</v>
      </c>
    </row>
    <row r="15" spans="1:16" ht="16.5" x14ac:dyDescent="0.2">
      <c r="A15" s="28" t="s">
        <v>22</v>
      </c>
      <c r="B15" s="20" t="s">
        <v>23</v>
      </c>
      <c r="C15" s="20" t="s">
        <v>24</v>
      </c>
      <c r="D15" s="20" t="s">
        <v>21</v>
      </c>
      <c r="E15" s="20" t="s">
        <v>16</v>
      </c>
      <c r="F15" s="19" t="s">
        <v>17</v>
      </c>
      <c r="G15" s="19">
        <v>7</v>
      </c>
    </row>
    <row r="16" spans="1:16" ht="16.5" x14ac:dyDescent="0.2">
      <c r="A16" s="28" t="s">
        <v>25</v>
      </c>
      <c r="B16" s="20" t="s">
        <v>26</v>
      </c>
      <c r="C16" s="20" t="s">
        <v>26</v>
      </c>
      <c r="D16" s="20" t="s">
        <v>27</v>
      </c>
      <c r="E16" s="20" t="s">
        <v>16</v>
      </c>
      <c r="F16" s="19" t="s">
        <v>17</v>
      </c>
      <c r="G16" s="19">
        <v>2</v>
      </c>
    </row>
    <row r="17" spans="1:7" ht="16.5" x14ac:dyDescent="0.2">
      <c r="A17" s="28" t="s">
        <v>302</v>
      </c>
      <c r="B17" s="20" t="s">
        <v>303</v>
      </c>
      <c r="C17" s="20" t="s">
        <v>303</v>
      </c>
      <c r="D17" s="20" t="s">
        <v>304</v>
      </c>
      <c r="E17" s="20" t="s">
        <v>16</v>
      </c>
      <c r="F17" s="19" t="s">
        <v>17</v>
      </c>
      <c r="G17" s="19">
        <v>4</v>
      </c>
    </row>
    <row r="18" spans="1:7" ht="234" customHeight="1" x14ac:dyDescent="0.2">
      <c r="A18" s="28" t="s">
        <v>305</v>
      </c>
      <c r="B18" s="20" t="s">
        <v>306</v>
      </c>
      <c r="C18" s="20" t="s">
        <v>307</v>
      </c>
      <c r="D18" s="20" t="s">
        <v>308</v>
      </c>
      <c r="E18" s="20" t="s">
        <v>28</v>
      </c>
      <c r="F18" s="19" t="s">
        <v>29</v>
      </c>
      <c r="G18" s="19">
        <v>2</v>
      </c>
    </row>
    <row r="19" spans="1:7" ht="33" x14ac:dyDescent="0.2">
      <c r="A19" s="28" t="s">
        <v>309</v>
      </c>
      <c r="B19" s="20" t="s">
        <v>310</v>
      </c>
      <c r="C19" s="20" t="s">
        <v>311</v>
      </c>
      <c r="D19" s="20" t="s">
        <v>312</v>
      </c>
      <c r="E19" s="20" t="s">
        <v>28</v>
      </c>
      <c r="F19" s="19" t="s">
        <v>29</v>
      </c>
      <c r="G19" s="19">
        <v>1</v>
      </c>
    </row>
    <row r="20" spans="1:7" ht="33" x14ac:dyDescent="0.2">
      <c r="A20" s="28" t="s">
        <v>313</v>
      </c>
      <c r="B20" s="20" t="s">
        <v>314</v>
      </c>
      <c r="C20" s="20" t="s">
        <v>315</v>
      </c>
      <c r="D20" s="20" t="s">
        <v>316</v>
      </c>
      <c r="E20" s="20" t="s">
        <v>30</v>
      </c>
      <c r="F20" s="19" t="s">
        <v>31</v>
      </c>
      <c r="G20" s="19">
        <v>3</v>
      </c>
    </row>
    <row r="21" spans="1:7" ht="89.25" customHeight="1" x14ac:dyDescent="0.2">
      <c r="A21" s="28" t="s">
        <v>581</v>
      </c>
      <c r="B21" s="20" t="s">
        <v>582</v>
      </c>
      <c r="C21" s="20" t="s">
        <v>583</v>
      </c>
      <c r="D21" s="20" t="s">
        <v>584</v>
      </c>
      <c r="E21" s="20" t="s">
        <v>30</v>
      </c>
      <c r="F21" s="19" t="s">
        <v>29</v>
      </c>
      <c r="G21" s="19">
        <v>2</v>
      </c>
    </row>
    <row r="22" spans="1:7" ht="49.5" x14ac:dyDescent="0.2">
      <c r="A22" s="28" t="s">
        <v>585</v>
      </c>
      <c r="B22" s="20" t="s">
        <v>586</v>
      </c>
      <c r="C22" s="20" t="s">
        <v>587</v>
      </c>
      <c r="D22" s="20" t="s">
        <v>588</v>
      </c>
      <c r="E22" s="20" t="s">
        <v>30</v>
      </c>
      <c r="F22" s="19" t="s">
        <v>31</v>
      </c>
      <c r="G22" s="19">
        <v>4</v>
      </c>
    </row>
    <row r="23" spans="1:7" ht="33" x14ac:dyDescent="0.2">
      <c r="A23" s="28" t="s">
        <v>317</v>
      </c>
      <c r="B23" s="20" t="s">
        <v>318</v>
      </c>
      <c r="C23" s="20" t="s">
        <v>319</v>
      </c>
      <c r="D23" s="20" t="s">
        <v>84</v>
      </c>
      <c r="E23" s="20" t="s">
        <v>28</v>
      </c>
      <c r="F23" s="19" t="s">
        <v>29</v>
      </c>
      <c r="G23" s="19">
        <v>1</v>
      </c>
    </row>
    <row r="24" spans="1:7" ht="66" x14ac:dyDescent="0.2">
      <c r="A24" s="28" t="s">
        <v>320</v>
      </c>
      <c r="B24" s="20" t="s">
        <v>321</v>
      </c>
      <c r="C24" s="20" t="s">
        <v>322</v>
      </c>
      <c r="D24" s="20" t="s">
        <v>84</v>
      </c>
      <c r="E24" s="20" t="s">
        <v>28</v>
      </c>
      <c r="F24" s="19" t="s">
        <v>29</v>
      </c>
      <c r="G24" s="19">
        <v>1</v>
      </c>
    </row>
    <row r="25" spans="1:7" ht="90.75" customHeight="1" x14ac:dyDescent="0.2">
      <c r="A25" s="28" t="s">
        <v>323</v>
      </c>
      <c r="B25" s="24" t="s">
        <v>324</v>
      </c>
      <c r="C25" s="20" t="s">
        <v>325</v>
      </c>
      <c r="D25" s="20" t="s">
        <v>326</v>
      </c>
      <c r="E25" s="20" t="s">
        <v>28</v>
      </c>
      <c r="F25" s="19" t="s">
        <v>29</v>
      </c>
      <c r="G25" s="19">
        <v>1</v>
      </c>
    </row>
    <row r="26" spans="1:7" ht="89.25" customHeight="1" x14ac:dyDescent="0.2">
      <c r="A26" s="28" t="s">
        <v>327</v>
      </c>
      <c r="B26" s="20" t="s">
        <v>328</v>
      </c>
      <c r="C26" s="20" t="s">
        <v>329</v>
      </c>
      <c r="D26" s="20" t="s">
        <v>330</v>
      </c>
      <c r="E26" s="20" t="s">
        <v>28</v>
      </c>
      <c r="F26" s="19" t="s">
        <v>29</v>
      </c>
      <c r="G26" s="19">
        <v>1</v>
      </c>
    </row>
    <row r="27" spans="1:7" ht="87" customHeight="1" x14ac:dyDescent="0.2">
      <c r="A27" s="28" t="s">
        <v>331</v>
      </c>
      <c r="B27" s="20" t="s">
        <v>332</v>
      </c>
      <c r="C27" s="20" t="s">
        <v>333</v>
      </c>
      <c r="D27" s="20" t="s">
        <v>330</v>
      </c>
      <c r="E27" s="20" t="s">
        <v>28</v>
      </c>
      <c r="F27" s="19" t="s">
        <v>29</v>
      </c>
      <c r="G27" s="19">
        <v>1</v>
      </c>
    </row>
    <row r="28" spans="1:7" ht="89.25" customHeight="1" x14ac:dyDescent="0.2">
      <c r="A28" s="28" t="s">
        <v>334</v>
      </c>
      <c r="B28" s="20" t="s">
        <v>335</v>
      </c>
      <c r="C28" s="20" t="s">
        <v>336</v>
      </c>
      <c r="D28" s="20" t="s">
        <v>330</v>
      </c>
      <c r="E28" s="20" t="s">
        <v>28</v>
      </c>
      <c r="F28" s="19" t="s">
        <v>29</v>
      </c>
      <c r="G28" s="19">
        <v>1</v>
      </c>
    </row>
    <row r="29" spans="1:7" ht="82.5" x14ac:dyDescent="0.2">
      <c r="A29" s="28" t="s">
        <v>337</v>
      </c>
      <c r="B29" s="20" t="s">
        <v>338</v>
      </c>
      <c r="C29" s="20" t="s">
        <v>339</v>
      </c>
      <c r="D29" s="20" t="s">
        <v>330</v>
      </c>
      <c r="E29" s="20" t="s">
        <v>28</v>
      </c>
      <c r="F29" s="19" t="s">
        <v>29</v>
      </c>
      <c r="G29" s="19">
        <v>1</v>
      </c>
    </row>
    <row r="30" spans="1:7" ht="88.5" customHeight="1" x14ac:dyDescent="0.2">
      <c r="A30" s="28" t="s">
        <v>340</v>
      </c>
      <c r="B30" s="20" t="s">
        <v>341</v>
      </c>
      <c r="C30" s="20" t="s">
        <v>342</v>
      </c>
      <c r="D30" s="20" t="s">
        <v>330</v>
      </c>
      <c r="E30" s="20" t="s">
        <v>28</v>
      </c>
      <c r="F30" s="19" t="s">
        <v>29</v>
      </c>
      <c r="G30" s="19">
        <v>1</v>
      </c>
    </row>
    <row r="31" spans="1:7" ht="88.5" customHeight="1" x14ac:dyDescent="0.2">
      <c r="A31" s="28" t="s">
        <v>343</v>
      </c>
      <c r="B31" s="20" t="s">
        <v>344</v>
      </c>
      <c r="C31" s="20" t="s">
        <v>345</v>
      </c>
      <c r="D31" s="20" t="s">
        <v>330</v>
      </c>
      <c r="E31" s="20" t="s">
        <v>28</v>
      </c>
      <c r="F31" s="19" t="s">
        <v>29</v>
      </c>
      <c r="G31" s="19">
        <v>1</v>
      </c>
    </row>
    <row r="32" spans="1:7" ht="66.75" customHeight="1" x14ac:dyDescent="0.2">
      <c r="A32" s="28" t="s">
        <v>346</v>
      </c>
      <c r="B32" s="20" t="s">
        <v>347</v>
      </c>
      <c r="C32" s="20" t="s">
        <v>348</v>
      </c>
      <c r="D32" s="20" t="s">
        <v>349</v>
      </c>
      <c r="E32" s="20" t="s">
        <v>28</v>
      </c>
      <c r="F32" s="19" t="s">
        <v>29</v>
      </c>
      <c r="G32" s="19">
        <v>1</v>
      </c>
    </row>
    <row r="33" spans="1:7" ht="66" x14ac:dyDescent="0.2">
      <c r="A33" s="28" t="s">
        <v>350</v>
      </c>
      <c r="B33" s="20" t="s">
        <v>351</v>
      </c>
      <c r="C33" s="20" t="s">
        <v>351</v>
      </c>
      <c r="D33" s="20" t="s">
        <v>352</v>
      </c>
      <c r="E33" s="20" t="s">
        <v>28</v>
      </c>
      <c r="F33" s="19" t="s">
        <v>29</v>
      </c>
      <c r="G33" s="19">
        <v>2</v>
      </c>
    </row>
    <row r="34" spans="1:7" ht="66" x14ac:dyDescent="0.2">
      <c r="A34" s="28" t="s">
        <v>353</v>
      </c>
      <c r="B34" s="20" t="s">
        <v>354</v>
      </c>
      <c r="C34" s="20" t="s">
        <v>354</v>
      </c>
      <c r="D34" s="20" t="s">
        <v>352</v>
      </c>
      <c r="E34" s="20" t="s">
        <v>28</v>
      </c>
      <c r="F34" s="19" t="s">
        <v>29</v>
      </c>
      <c r="G34" s="19">
        <v>4</v>
      </c>
    </row>
    <row r="35" spans="1:7" ht="66" x14ac:dyDescent="0.2">
      <c r="A35" s="28" t="s">
        <v>355</v>
      </c>
      <c r="B35" s="24" t="s">
        <v>356</v>
      </c>
      <c r="C35" s="20" t="s">
        <v>357</v>
      </c>
      <c r="D35" s="20" t="s">
        <v>352</v>
      </c>
      <c r="E35" s="20" t="s">
        <v>28</v>
      </c>
      <c r="F35" s="19" t="s">
        <v>29</v>
      </c>
      <c r="G35" s="19">
        <v>6</v>
      </c>
    </row>
    <row r="36" spans="1:7" ht="49.5" x14ac:dyDescent="0.2">
      <c r="A36" s="28" t="s">
        <v>358</v>
      </c>
      <c r="B36" s="20" t="s">
        <v>359</v>
      </c>
      <c r="C36" s="20" t="s">
        <v>360</v>
      </c>
      <c r="D36" s="20" t="s">
        <v>361</v>
      </c>
      <c r="E36" s="20" t="s">
        <v>30</v>
      </c>
      <c r="F36" s="19" t="s">
        <v>29</v>
      </c>
      <c r="G36" s="19">
        <v>4</v>
      </c>
    </row>
    <row r="37" spans="1:7" ht="82.5" customHeight="1" x14ac:dyDescent="0.2">
      <c r="A37" s="28" t="s">
        <v>362</v>
      </c>
      <c r="B37" s="20" t="s">
        <v>363</v>
      </c>
      <c r="C37" s="20" t="s">
        <v>364</v>
      </c>
      <c r="D37" s="20" t="s">
        <v>365</v>
      </c>
      <c r="E37" s="20" t="s">
        <v>28</v>
      </c>
      <c r="F37" s="19" t="s">
        <v>29</v>
      </c>
      <c r="G37" s="19">
        <v>1</v>
      </c>
    </row>
    <row r="38" spans="1:7" ht="66" x14ac:dyDescent="0.2">
      <c r="A38" s="28" t="s">
        <v>366</v>
      </c>
      <c r="B38" s="20" t="s">
        <v>367</v>
      </c>
      <c r="C38" s="20" t="s">
        <v>367</v>
      </c>
      <c r="D38" s="20" t="s">
        <v>352</v>
      </c>
      <c r="E38" s="20" t="s">
        <v>28</v>
      </c>
      <c r="F38" s="19" t="s">
        <v>29</v>
      </c>
      <c r="G38" s="19">
        <v>2</v>
      </c>
    </row>
    <row r="39" spans="1:7" ht="66" x14ac:dyDescent="0.2">
      <c r="A39" s="28" t="s">
        <v>368</v>
      </c>
      <c r="B39" s="20" t="s">
        <v>369</v>
      </c>
      <c r="C39" s="20" t="s">
        <v>369</v>
      </c>
      <c r="D39" s="20" t="s">
        <v>352</v>
      </c>
      <c r="E39" s="20" t="s">
        <v>28</v>
      </c>
      <c r="F39" s="19" t="s">
        <v>29</v>
      </c>
      <c r="G39" s="19">
        <v>4</v>
      </c>
    </row>
    <row r="40" spans="1:7" ht="66" x14ac:dyDescent="0.2">
      <c r="A40" s="28" t="s">
        <v>370</v>
      </c>
      <c r="B40" s="24" t="s">
        <v>371</v>
      </c>
      <c r="C40" s="20" t="s">
        <v>372</v>
      </c>
      <c r="D40" s="20" t="s">
        <v>352</v>
      </c>
      <c r="E40" s="20" t="s">
        <v>28</v>
      </c>
      <c r="F40" s="19" t="s">
        <v>29</v>
      </c>
      <c r="G40" s="19">
        <v>6</v>
      </c>
    </row>
    <row r="41" spans="1:7" ht="49.5" x14ac:dyDescent="0.2">
      <c r="A41" s="28" t="s">
        <v>373</v>
      </c>
      <c r="B41" s="20" t="s">
        <v>374</v>
      </c>
      <c r="C41" s="20" t="s">
        <v>375</v>
      </c>
      <c r="D41" s="20" t="s">
        <v>376</v>
      </c>
      <c r="E41" s="20" t="s">
        <v>28</v>
      </c>
      <c r="F41" s="19" t="s">
        <v>29</v>
      </c>
      <c r="G41" s="19">
        <v>1</v>
      </c>
    </row>
    <row r="42" spans="1:7" ht="49.5" x14ac:dyDescent="0.2">
      <c r="A42" s="28" t="s">
        <v>377</v>
      </c>
      <c r="B42" s="20" t="s">
        <v>378</v>
      </c>
      <c r="C42" s="20" t="s">
        <v>379</v>
      </c>
      <c r="D42" s="20" t="s">
        <v>380</v>
      </c>
      <c r="E42" s="20" t="s">
        <v>28</v>
      </c>
      <c r="F42" s="19" t="s">
        <v>29</v>
      </c>
      <c r="G42" s="19">
        <v>1</v>
      </c>
    </row>
    <row r="43" spans="1:7" ht="49.5" x14ac:dyDescent="0.2">
      <c r="A43" s="28" t="s">
        <v>381</v>
      </c>
      <c r="B43" s="20" t="s">
        <v>382</v>
      </c>
      <c r="C43" s="20" t="s">
        <v>383</v>
      </c>
      <c r="D43" s="20" t="s">
        <v>384</v>
      </c>
      <c r="E43" s="20" t="s">
        <v>28</v>
      </c>
      <c r="F43" s="19" t="s">
        <v>29</v>
      </c>
      <c r="G43" s="19">
        <v>1</v>
      </c>
    </row>
    <row r="44" spans="1:7" ht="49.5" x14ac:dyDescent="0.2">
      <c r="A44" s="28" t="s">
        <v>385</v>
      </c>
      <c r="B44" s="20" t="s">
        <v>386</v>
      </c>
      <c r="C44" s="20" t="s">
        <v>387</v>
      </c>
      <c r="D44" s="20" t="s">
        <v>388</v>
      </c>
      <c r="E44" s="20" t="s">
        <v>28</v>
      </c>
      <c r="F44" s="19" t="s">
        <v>29</v>
      </c>
      <c r="G44" s="19">
        <v>1</v>
      </c>
    </row>
    <row r="45" spans="1:7" ht="49.5" x14ac:dyDescent="0.2">
      <c r="A45" s="28" t="s">
        <v>389</v>
      </c>
      <c r="B45" s="20" t="s">
        <v>390</v>
      </c>
      <c r="C45" s="20" t="s">
        <v>391</v>
      </c>
      <c r="D45" s="20" t="s">
        <v>392</v>
      </c>
      <c r="E45" s="20" t="s">
        <v>28</v>
      </c>
      <c r="F45" s="19" t="s">
        <v>29</v>
      </c>
      <c r="G45" s="19">
        <v>1</v>
      </c>
    </row>
    <row r="46" spans="1:7" ht="82.5" x14ac:dyDescent="0.2">
      <c r="A46" s="28" t="s">
        <v>393</v>
      </c>
      <c r="B46" s="20" t="s">
        <v>394</v>
      </c>
      <c r="C46" s="20" t="s">
        <v>395</v>
      </c>
      <c r="D46" s="20" t="s">
        <v>396</v>
      </c>
      <c r="E46" s="20" t="s">
        <v>30</v>
      </c>
      <c r="F46" s="19" t="s">
        <v>29</v>
      </c>
      <c r="G46" s="19">
        <v>2</v>
      </c>
    </row>
    <row r="47" spans="1:7" ht="110.25" customHeight="1" x14ac:dyDescent="0.2">
      <c r="A47" s="28" t="s">
        <v>561</v>
      </c>
      <c r="B47" s="20" t="s">
        <v>562</v>
      </c>
      <c r="C47" s="20" t="s">
        <v>563</v>
      </c>
      <c r="D47" s="20" t="s">
        <v>564</v>
      </c>
      <c r="E47" s="20" t="s">
        <v>28</v>
      </c>
      <c r="F47" s="19" t="s">
        <v>29</v>
      </c>
      <c r="G47" s="19">
        <v>1</v>
      </c>
    </row>
    <row r="48" spans="1:7" ht="49.5" x14ac:dyDescent="0.2">
      <c r="A48" s="28" t="s">
        <v>565</v>
      </c>
      <c r="B48" s="20" t="s">
        <v>566</v>
      </c>
      <c r="C48" s="20" t="s">
        <v>567</v>
      </c>
      <c r="D48" s="24" t="s">
        <v>608</v>
      </c>
      <c r="E48" s="20" t="s">
        <v>28</v>
      </c>
      <c r="F48" s="19" t="s">
        <v>29</v>
      </c>
      <c r="G48" s="19">
        <v>1</v>
      </c>
    </row>
    <row r="49" spans="1:7" ht="49.5" x14ac:dyDescent="0.2">
      <c r="A49" s="28" t="s">
        <v>397</v>
      </c>
      <c r="B49" s="24" t="s">
        <v>398</v>
      </c>
      <c r="C49" s="20" t="s">
        <v>399</v>
      </c>
      <c r="D49" s="20" t="s">
        <v>400</v>
      </c>
      <c r="E49" s="20" t="s">
        <v>28</v>
      </c>
      <c r="F49" s="19" t="s">
        <v>29</v>
      </c>
      <c r="G49" s="19">
        <v>2</v>
      </c>
    </row>
    <row r="50" spans="1:7" ht="49.5" x14ac:dyDescent="0.2">
      <c r="A50" s="28" t="s">
        <v>401</v>
      </c>
      <c r="B50" s="20" t="s">
        <v>402</v>
      </c>
      <c r="C50" s="20" t="s">
        <v>403</v>
      </c>
      <c r="D50" s="20" t="s">
        <v>84</v>
      </c>
      <c r="E50" s="20" t="s">
        <v>28</v>
      </c>
      <c r="F50" s="19" t="s">
        <v>29</v>
      </c>
      <c r="G50" s="19">
        <v>1</v>
      </c>
    </row>
    <row r="51" spans="1:7" ht="82.5" x14ac:dyDescent="0.2">
      <c r="A51" s="28" t="s">
        <v>589</v>
      </c>
      <c r="B51" s="20" t="s">
        <v>590</v>
      </c>
      <c r="C51" s="20" t="s">
        <v>591</v>
      </c>
      <c r="D51" s="20" t="s">
        <v>592</v>
      </c>
      <c r="E51" s="20" t="s">
        <v>28</v>
      </c>
      <c r="F51" s="19" t="s">
        <v>29</v>
      </c>
      <c r="G51" s="19">
        <v>1</v>
      </c>
    </row>
    <row r="52" spans="1:7" ht="49.5" x14ac:dyDescent="0.2">
      <c r="A52" s="28" t="s">
        <v>404</v>
      </c>
      <c r="B52" s="20" t="s">
        <v>405</v>
      </c>
      <c r="C52" s="20" t="s">
        <v>406</v>
      </c>
      <c r="D52" s="20" t="s">
        <v>84</v>
      </c>
      <c r="E52" s="20" t="s">
        <v>28</v>
      </c>
      <c r="F52" s="19" t="s">
        <v>29</v>
      </c>
      <c r="G52" s="19">
        <v>1</v>
      </c>
    </row>
    <row r="53" spans="1:7" ht="72.75" customHeight="1" x14ac:dyDescent="0.2">
      <c r="A53" s="28" t="s">
        <v>407</v>
      </c>
      <c r="B53" s="20" t="s">
        <v>408</v>
      </c>
      <c r="C53" s="20" t="s">
        <v>409</v>
      </c>
      <c r="D53" s="20" t="s">
        <v>410</v>
      </c>
      <c r="E53" s="20" t="s">
        <v>28</v>
      </c>
      <c r="F53" s="19" t="s">
        <v>29</v>
      </c>
      <c r="G53" s="19">
        <v>1</v>
      </c>
    </row>
    <row r="54" spans="1:7" ht="210.75" customHeight="1" x14ac:dyDescent="0.2">
      <c r="A54" s="28" t="s">
        <v>521</v>
      </c>
      <c r="B54" s="20" t="s">
        <v>522</v>
      </c>
      <c r="C54" s="20" t="s">
        <v>523</v>
      </c>
      <c r="D54" s="20" t="s">
        <v>524</v>
      </c>
      <c r="E54" s="20" t="s">
        <v>28</v>
      </c>
      <c r="F54" s="19" t="s">
        <v>29</v>
      </c>
      <c r="G54" s="19">
        <v>2</v>
      </c>
    </row>
    <row r="55" spans="1:7" ht="117.75" customHeight="1" x14ac:dyDescent="0.2">
      <c r="A55" s="28" t="s">
        <v>525</v>
      </c>
      <c r="B55" s="20" t="s">
        <v>526</v>
      </c>
      <c r="C55" s="20" t="s">
        <v>527</v>
      </c>
      <c r="D55" s="26" t="s">
        <v>411</v>
      </c>
      <c r="E55" s="20" t="s">
        <v>412</v>
      </c>
      <c r="F55" s="19" t="s">
        <v>31</v>
      </c>
      <c r="G55" s="19">
        <v>2</v>
      </c>
    </row>
    <row r="56" spans="1:7" ht="42.95" customHeight="1" x14ac:dyDescent="0.2">
      <c r="A56" s="28" t="s">
        <v>528</v>
      </c>
      <c r="B56" s="20" t="s">
        <v>557</v>
      </c>
      <c r="C56" s="20" t="s">
        <v>558</v>
      </c>
      <c r="D56" s="20" t="s">
        <v>84</v>
      </c>
      <c r="E56" s="20" t="s">
        <v>28</v>
      </c>
      <c r="F56" s="19" t="s">
        <v>29</v>
      </c>
      <c r="G56" s="19">
        <v>1</v>
      </c>
    </row>
    <row r="57" spans="1:7" ht="55.5" customHeight="1" x14ac:dyDescent="0.2">
      <c r="A57" s="28" t="s">
        <v>413</v>
      </c>
      <c r="B57" s="20" t="s">
        <v>414</v>
      </c>
      <c r="C57" s="20" t="s">
        <v>415</v>
      </c>
      <c r="D57" s="20" t="s">
        <v>219</v>
      </c>
      <c r="E57" s="20" t="s">
        <v>28</v>
      </c>
      <c r="F57" s="19" t="s">
        <v>29</v>
      </c>
      <c r="G57" s="19">
        <v>1</v>
      </c>
    </row>
    <row r="58" spans="1:7" ht="49.5" x14ac:dyDescent="0.2">
      <c r="A58" s="28" t="s">
        <v>416</v>
      </c>
      <c r="B58" s="20" t="s">
        <v>417</v>
      </c>
      <c r="C58" s="20" t="s">
        <v>418</v>
      </c>
      <c r="D58" s="20" t="s">
        <v>84</v>
      </c>
      <c r="E58" s="20" t="s">
        <v>28</v>
      </c>
      <c r="F58" s="19" t="s">
        <v>29</v>
      </c>
      <c r="G58" s="19">
        <v>1</v>
      </c>
    </row>
    <row r="59" spans="1:7" ht="49.5" x14ac:dyDescent="0.2">
      <c r="A59" s="28" t="s">
        <v>419</v>
      </c>
      <c r="B59" s="20" t="s">
        <v>420</v>
      </c>
      <c r="C59" s="20" t="s">
        <v>421</v>
      </c>
      <c r="D59" s="20" t="s">
        <v>84</v>
      </c>
      <c r="E59" s="20" t="s">
        <v>28</v>
      </c>
      <c r="F59" s="19" t="s">
        <v>29</v>
      </c>
      <c r="G59" s="19">
        <v>1</v>
      </c>
    </row>
    <row r="60" spans="1:7" ht="49.5" x14ac:dyDescent="0.2">
      <c r="A60" s="28" t="s">
        <v>422</v>
      </c>
      <c r="B60" s="20" t="s">
        <v>423</v>
      </c>
      <c r="C60" s="20" t="s">
        <v>424</v>
      </c>
      <c r="D60" s="20" t="s">
        <v>84</v>
      </c>
      <c r="E60" s="20" t="s">
        <v>28</v>
      </c>
      <c r="F60" s="19" t="s">
        <v>29</v>
      </c>
      <c r="G60" s="19">
        <v>1</v>
      </c>
    </row>
    <row r="61" spans="1:7" ht="49.5" x14ac:dyDescent="0.2">
      <c r="A61" s="28" t="s">
        <v>425</v>
      </c>
      <c r="B61" s="20" t="s">
        <v>426</v>
      </c>
      <c r="C61" s="20" t="s">
        <v>427</v>
      </c>
      <c r="D61" s="20" t="s">
        <v>84</v>
      </c>
      <c r="E61" s="20" t="s">
        <v>28</v>
      </c>
      <c r="F61" s="19" t="s">
        <v>29</v>
      </c>
      <c r="G61" s="19">
        <v>1</v>
      </c>
    </row>
    <row r="62" spans="1:7" ht="147" customHeight="1" x14ac:dyDescent="0.2">
      <c r="A62" s="28" t="s">
        <v>428</v>
      </c>
      <c r="B62" s="20" t="s">
        <v>429</v>
      </c>
      <c r="C62" s="20" t="s">
        <v>430</v>
      </c>
      <c r="D62" s="20" t="s">
        <v>431</v>
      </c>
      <c r="E62" s="20" t="s">
        <v>28</v>
      </c>
      <c r="F62" s="19" t="s">
        <v>29</v>
      </c>
      <c r="G62" s="19">
        <v>1</v>
      </c>
    </row>
    <row r="63" spans="1:7" ht="66" x14ac:dyDescent="0.2">
      <c r="A63" s="28" t="s">
        <v>432</v>
      </c>
      <c r="B63" s="20" t="s">
        <v>433</v>
      </c>
      <c r="C63" s="20" t="s">
        <v>434</v>
      </c>
      <c r="D63" s="20" t="s">
        <v>84</v>
      </c>
      <c r="E63" s="20" t="s">
        <v>28</v>
      </c>
      <c r="F63" s="19" t="s">
        <v>29</v>
      </c>
      <c r="G63" s="19">
        <v>1</v>
      </c>
    </row>
    <row r="64" spans="1:7" ht="83.25" customHeight="1" x14ac:dyDescent="0.2">
      <c r="A64" s="28" t="s">
        <v>435</v>
      </c>
      <c r="B64" s="20" t="s">
        <v>436</v>
      </c>
      <c r="C64" s="20" t="s">
        <v>437</v>
      </c>
      <c r="D64" s="20" t="s">
        <v>438</v>
      </c>
      <c r="E64" s="20" t="s">
        <v>28</v>
      </c>
      <c r="F64" s="19" t="s">
        <v>29</v>
      </c>
      <c r="G64" s="19">
        <v>1</v>
      </c>
    </row>
    <row r="65" spans="1:7" ht="90.75" customHeight="1" x14ac:dyDescent="0.2">
      <c r="A65" s="28" t="s">
        <v>439</v>
      </c>
      <c r="B65" s="20" t="s">
        <v>440</v>
      </c>
      <c r="C65" s="20" t="s">
        <v>441</v>
      </c>
      <c r="D65" s="20" t="s">
        <v>84</v>
      </c>
      <c r="E65" s="20" t="s">
        <v>28</v>
      </c>
      <c r="F65" s="19" t="s">
        <v>29</v>
      </c>
      <c r="G65" s="19">
        <v>1</v>
      </c>
    </row>
    <row r="66" spans="1:7" ht="106.5" customHeight="1" x14ac:dyDescent="0.2">
      <c r="A66" s="28" t="s">
        <v>442</v>
      </c>
      <c r="B66" s="20" t="s">
        <v>443</v>
      </c>
      <c r="C66" s="20" t="s">
        <v>444</v>
      </c>
      <c r="D66" s="20" t="s">
        <v>445</v>
      </c>
      <c r="E66" s="20" t="s">
        <v>28</v>
      </c>
      <c r="F66" s="19" t="s">
        <v>29</v>
      </c>
      <c r="G66" s="19">
        <v>1</v>
      </c>
    </row>
    <row r="67" spans="1:7" ht="66" x14ac:dyDescent="0.2">
      <c r="A67" s="28" t="s">
        <v>446</v>
      </c>
      <c r="B67" s="20" t="s">
        <v>447</v>
      </c>
      <c r="C67" s="20" t="s">
        <v>448</v>
      </c>
      <c r="D67" s="20" t="s">
        <v>449</v>
      </c>
      <c r="E67" s="20" t="s">
        <v>28</v>
      </c>
      <c r="F67" s="19" t="s">
        <v>29</v>
      </c>
      <c r="G67" s="19">
        <v>4</v>
      </c>
    </row>
    <row r="68" spans="1:7" ht="66" x14ac:dyDescent="0.2">
      <c r="A68" s="28" t="s">
        <v>450</v>
      </c>
      <c r="B68" s="20" t="s">
        <v>451</v>
      </c>
      <c r="C68" s="20" t="s">
        <v>452</v>
      </c>
      <c r="D68" s="20" t="s">
        <v>453</v>
      </c>
      <c r="E68" s="20" t="s">
        <v>28</v>
      </c>
      <c r="F68" s="19" t="s">
        <v>29</v>
      </c>
      <c r="G68" s="19">
        <v>4</v>
      </c>
    </row>
    <row r="69" spans="1:7" ht="180" customHeight="1" x14ac:dyDescent="0.2">
      <c r="A69" s="28" t="s">
        <v>454</v>
      </c>
      <c r="B69" s="20" t="s">
        <v>455</v>
      </c>
      <c r="C69" s="20" t="s">
        <v>456</v>
      </c>
      <c r="D69" s="20" t="s">
        <v>457</v>
      </c>
      <c r="E69" s="20" t="s">
        <v>28</v>
      </c>
      <c r="F69" s="19" t="s">
        <v>29</v>
      </c>
      <c r="G69" s="19">
        <v>1</v>
      </c>
    </row>
    <row r="70" spans="1:7" ht="144.75" customHeight="1" x14ac:dyDescent="0.2">
      <c r="A70" s="28" t="s">
        <v>458</v>
      </c>
      <c r="B70" s="20" t="s">
        <v>459</v>
      </c>
      <c r="C70" s="20" t="s">
        <v>460</v>
      </c>
      <c r="D70" s="20" t="s">
        <v>461</v>
      </c>
      <c r="E70" s="20" t="s">
        <v>28</v>
      </c>
      <c r="F70" s="19" t="s">
        <v>29</v>
      </c>
      <c r="G70" s="19">
        <v>1</v>
      </c>
    </row>
    <row r="71" spans="1:7" ht="107.25" customHeight="1" x14ac:dyDescent="0.2">
      <c r="A71" s="28" t="s">
        <v>462</v>
      </c>
      <c r="B71" s="20" t="s">
        <v>463</v>
      </c>
      <c r="C71" s="20" t="s">
        <v>464</v>
      </c>
      <c r="D71" s="20" t="s">
        <v>465</v>
      </c>
      <c r="E71" s="20" t="s">
        <v>28</v>
      </c>
      <c r="F71" s="19" t="s">
        <v>29</v>
      </c>
      <c r="G71" s="19">
        <v>1</v>
      </c>
    </row>
    <row r="72" spans="1:7" ht="49.5" x14ac:dyDescent="0.2">
      <c r="A72" s="28" t="s">
        <v>466</v>
      </c>
      <c r="B72" s="20" t="s">
        <v>467</v>
      </c>
      <c r="C72" s="20" t="s">
        <v>468</v>
      </c>
      <c r="D72" s="20" t="s">
        <v>469</v>
      </c>
      <c r="E72" s="20" t="s">
        <v>30</v>
      </c>
      <c r="F72" s="19" t="s">
        <v>31</v>
      </c>
      <c r="G72" s="19">
        <v>2</v>
      </c>
    </row>
    <row r="73" spans="1:7" ht="49.5" x14ac:dyDescent="0.2">
      <c r="A73" s="28" t="s">
        <v>470</v>
      </c>
      <c r="B73" s="20" t="s">
        <v>471</v>
      </c>
      <c r="C73" s="20" t="s">
        <v>472</v>
      </c>
      <c r="D73" s="20" t="s">
        <v>469</v>
      </c>
      <c r="E73" s="20" t="s">
        <v>30</v>
      </c>
      <c r="F73" s="19" t="s">
        <v>31</v>
      </c>
      <c r="G73" s="19">
        <v>2</v>
      </c>
    </row>
    <row r="74" spans="1:7" ht="49.5" x14ac:dyDescent="0.2">
      <c r="A74" s="28" t="s">
        <v>473</v>
      </c>
      <c r="B74" s="20" t="s">
        <v>474</v>
      </c>
      <c r="C74" s="20" t="s">
        <v>475</v>
      </c>
      <c r="D74" s="20" t="s">
        <v>469</v>
      </c>
      <c r="E74" s="20" t="s">
        <v>30</v>
      </c>
      <c r="F74" s="19" t="s">
        <v>31</v>
      </c>
      <c r="G74" s="19">
        <v>2</v>
      </c>
    </row>
    <row r="75" spans="1:7" ht="49.5" x14ac:dyDescent="0.2">
      <c r="A75" s="28" t="s">
        <v>476</v>
      </c>
      <c r="B75" s="20" t="s">
        <v>477</v>
      </c>
      <c r="C75" s="20" t="s">
        <v>478</v>
      </c>
      <c r="D75" s="20" t="s">
        <v>469</v>
      </c>
      <c r="E75" s="20" t="s">
        <v>30</v>
      </c>
      <c r="F75" s="19" t="s">
        <v>31</v>
      </c>
      <c r="G75" s="19">
        <v>2</v>
      </c>
    </row>
    <row r="76" spans="1:7" ht="49.5" x14ac:dyDescent="0.2">
      <c r="A76" s="28" t="s">
        <v>479</v>
      </c>
      <c r="B76" s="20" t="s">
        <v>480</v>
      </c>
      <c r="C76" s="20" t="s">
        <v>481</v>
      </c>
      <c r="D76" s="20" t="s">
        <v>469</v>
      </c>
      <c r="E76" s="20" t="s">
        <v>30</v>
      </c>
      <c r="F76" s="19" t="s">
        <v>31</v>
      </c>
      <c r="G76" s="19">
        <v>2</v>
      </c>
    </row>
    <row r="77" spans="1:7" ht="49.5" x14ac:dyDescent="0.2">
      <c r="A77" s="28" t="s">
        <v>482</v>
      </c>
      <c r="B77" s="20" t="s">
        <v>483</v>
      </c>
      <c r="C77" s="20" t="s">
        <v>484</v>
      </c>
      <c r="D77" s="20" t="s">
        <v>469</v>
      </c>
      <c r="E77" s="20" t="s">
        <v>30</v>
      </c>
      <c r="F77" s="19" t="s">
        <v>31</v>
      </c>
      <c r="G77" s="19">
        <v>2</v>
      </c>
    </row>
    <row r="78" spans="1:7" ht="49.5" x14ac:dyDescent="0.2">
      <c r="A78" s="28" t="s">
        <v>485</v>
      </c>
      <c r="B78" s="20" t="s">
        <v>486</v>
      </c>
      <c r="C78" s="20" t="s">
        <v>487</v>
      </c>
      <c r="D78" s="20" t="s">
        <v>488</v>
      </c>
      <c r="E78" s="20" t="s">
        <v>30</v>
      </c>
      <c r="F78" s="19" t="s">
        <v>31</v>
      </c>
      <c r="G78" s="19">
        <v>2</v>
      </c>
    </row>
    <row r="79" spans="1:7" ht="49.5" x14ac:dyDescent="0.2">
      <c r="A79" s="28" t="s">
        <v>489</v>
      </c>
      <c r="B79" s="20" t="s">
        <v>490</v>
      </c>
      <c r="C79" s="20" t="s">
        <v>491</v>
      </c>
      <c r="D79" s="26" t="s">
        <v>492</v>
      </c>
      <c r="E79" s="20" t="s">
        <v>30</v>
      </c>
      <c r="F79" s="19" t="s">
        <v>31</v>
      </c>
      <c r="G79" s="19">
        <v>2</v>
      </c>
    </row>
    <row r="80" spans="1:7" ht="222.75" customHeight="1" x14ac:dyDescent="0.2">
      <c r="A80" s="28" t="s">
        <v>493</v>
      </c>
      <c r="B80" s="20" t="s">
        <v>494</v>
      </c>
      <c r="C80" s="20" t="s">
        <v>495</v>
      </c>
      <c r="D80" s="26" t="s">
        <v>257</v>
      </c>
      <c r="E80" s="20" t="s">
        <v>30</v>
      </c>
      <c r="F80" s="19" t="s">
        <v>29</v>
      </c>
      <c r="G80" s="19">
        <v>2</v>
      </c>
    </row>
    <row r="81" spans="1:10" ht="49.5" x14ac:dyDescent="0.2">
      <c r="A81" s="28" t="s">
        <v>496</v>
      </c>
      <c r="B81" s="20" t="s">
        <v>497</v>
      </c>
      <c r="C81" s="20" t="s">
        <v>498</v>
      </c>
      <c r="D81" s="20" t="s">
        <v>499</v>
      </c>
      <c r="E81" s="20" t="s">
        <v>30</v>
      </c>
      <c r="F81" s="19" t="s">
        <v>31</v>
      </c>
      <c r="G81" s="19">
        <v>4</v>
      </c>
    </row>
    <row r="82" spans="1:10" ht="99" x14ac:dyDescent="0.2">
      <c r="A82" s="28" t="s">
        <v>593</v>
      </c>
      <c r="B82" s="20" t="s">
        <v>594</v>
      </c>
      <c r="C82" s="20" t="s">
        <v>595</v>
      </c>
      <c r="D82" s="20" t="s">
        <v>596</v>
      </c>
      <c r="E82" s="20" t="s">
        <v>573</v>
      </c>
      <c r="F82" s="19" t="s">
        <v>29</v>
      </c>
      <c r="G82" s="19">
        <v>1</v>
      </c>
    </row>
    <row r="83" spans="1:10" ht="82.5" x14ac:dyDescent="0.2">
      <c r="A83" s="28" t="s">
        <v>597</v>
      </c>
      <c r="B83" s="20" t="s">
        <v>598</v>
      </c>
      <c r="C83" s="20" t="s">
        <v>598</v>
      </c>
      <c r="D83" s="20" t="s">
        <v>599</v>
      </c>
      <c r="E83" s="20" t="s">
        <v>573</v>
      </c>
      <c r="F83" s="19" t="s">
        <v>29</v>
      </c>
      <c r="G83" s="19">
        <v>1</v>
      </c>
    </row>
    <row r="84" spans="1:10" ht="49.5" x14ac:dyDescent="0.2">
      <c r="A84" s="28" t="s">
        <v>105</v>
      </c>
      <c r="B84" s="20" t="s">
        <v>106</v>
      </c>
      <c r="C84" s="20" t="s">
        <v>107</v>
      </c>
      <c r="D84" s="20" t="s">
        <v>108</v>
      </c>
      <c r="E84" s="20" t="s">
        <v>28</v>
      </c>
      <c r="F84" s="19" t="s">
        <v>29</v>
      </c>
      <c r="G84" s="19">
        <v>1</v>
      </c>
    </row>
    <row r="85" spans="1:10" s="11" customFormat="1" ht="49.5" x14ac:dyDescent="0.2">
      <c r="A85" s="28" t="s">
        <v>109</v>
      </c>
      <c r="B85" s="20" t="s">
        <v>20</v>
      </c>
      <c r="C85" s="20" t="s">
        <v>107</v>
      </c>
      <c r="D85" s="20" t="s">
        <v>15</v>
      </c>
      <c r="E85" s="20" t="s">
        <v>16</v>
      </c>
      <c r="F85" s="19" t="s">
        <v>17</v>
      </c>
      <c r="G85" s="19">
        <v>4</v>
      </c>
      <c r="H85" s="10"/>
      <c r="I85" s="10"/>
    </row>
    <row r="86" spans="1:10" ht="49.5" x14ac:dyDescent="0.2">
      <c r="A86" s="28" t="s">
        <v>110</v>
      </c>
      <c r="B86" s="20" t="s">
        <v>111</v>
      </c>
      <c r="C86" s="20" t="s">
        <v>107</v>
      </c>
      <c r="D86" s="20"/>
      <c r="E86" s="20" t="s">
        <v>16</v>
      </c>
      <c r="F86" s="19" t="s">
        <v>17</v>
      </c>
      <c r="G86" s="19">
        <v>21</v>
      </c>
    </row>
    <row r="87" spans="1:10" s="11" customFormat="1" ht="66" x14ac:dyDescent="0.2">
      <c r="A87" s="28" t="s">
        <v>243</v>
      </c>
      <c r="B87" s="20" t="s">
        <v>244</v>
      </c>
      <c r="C87" s="20" t="s">
        <v>245</v>
      </c>
      <c r="D87" s="20"/>
      <c r="E87" s="20" t="s">
        <v>16</v>
      </c>
      <c r="F87" s="19" t="s">
        <v>17</v>
      </c>
      <c r="G87" s="19">
        <v>23</v>
      </c>
      <c r="H87" s="10"/>
      <c r="I87" s="10"/>
    </row>
    <row r="88" spans="1:10" s="11" customFormat="1" ht="82.5" x14ac:dyDescent="0.2">
      <c r="A88" s="28" t="s">
        <v>500</v>
      </c>
      <c r="B88" s="20" t="s">
        <v>501</v>
      </c>
      <c r="C88" s="20" t="s">
        <v>502</v>
      </c>
      <c r="D88" s="20"/>
      <c r="E88" s="20" t="s">
        <v>16</v>
      </c>
      <c r="F88" s="19" t="s">
        <v>17</v>
      </c>
      <c r="G88" s="19">
        <v>27</v>
      </c>
      <c r="H88" s="10"/>
      <c r="I88" s="10"/>
    </row>
    <row r="89" spans="1:10" s="11" customFormat="1" ht="373.5" customHeight="1" x14ac:dyDescent="0.2">
      <c r="A89" s="28" t="s">
        <v>503</v>
      </c>
      <c r="B89" s="20" t="s">
        <v>504</v>
      </c>
      <c r="C89" s="20" t="s">
        <v>505</v>
      </c>
      <c r="D89" s="20" t="s">
        <v>506</v>
      </c>
      <c r="E89" s="20" t="s">
        <v>28</v>
      </c>
      <c r="F89" s="19" t="s">
        <v>29</v>
      </c>
      <c r="G89" s="19">
        <v>2</v>
      </c>
      <c r="H89" s="10"/>
      <c r="I89" s="10"/>
    </row>
    <row r="90" spans="1:10" s="11" customFormat="1" ht="49.5" customHeight="1" x14ac:dyDescent="0.2">
      <c r="A90" s="28" t="s">
        <v>507</v>
      </c>
      <c r="B90" s="20" t="s">
        <v>508</v>
      </c>
      <c r="C90" s="20" t="s">
        <v>505</v>
      </c>
      <c r="D90" s="24" t="s">
        <v>509</v>
      </c>
      <c r="E90" s="20" t="s">
        <v>28</v>
      </c>
      <c r="F90" s="19" t="s">
        <v>29</v>
      </c>
      <c r="G90" s="19">
        <v>1</v>
      </c>
      <c r="H90" s="10"/>
      <c r="I90" s="10"/>
    </row>
    <row r="91" spans="1:10" s="11" customFormat="1" ht="99" x14ac:dyDescent="0.2">
      <c r="A91" s="28" t="s">
        <v>510</v>
      </c>
      <c r="B91" s="20" t="s">
        <v>511</v>
      </c>
      <c r="C91" s="20" t="s">
        <v>505</v>
      </c>
      <c r="D91" s="20" t="s">
        <v>512</v>
      </c>
      <c r="E91" s="20" t="s">
        <v>28</v>
      </c>
      <c r="F91" s="19" t="s">
        <v>29</v>
      </c>
      <c r="G91" s="19">
        <v>1</v>
      </c>
      <c r="H91" s="10"/>
      <c r="I91" s="10"/>
    </row>
    <row r="92" spans="1:10" s="11" customFormat="1" ht="187.5" customHeight="1" x14ac:dyDescent="0.2">
      <c r="A92" s="28" t="s">
        <v>513</v>
      </c>
      <c r="B92" s="20" t="s">
        <v>514</v>
      </c>
      <c r="C92" s="20" t="s">
        <v>515</v>
      </c>
      <c r="D92" s="20" t="s">
        <v>516</v>
      </c>
      <c r="E92" s="20" t="s">
        <v>28</v>
      </c>
      <c r="F92" s="19" t="s">
        <v>29</v>
      </c>
      <c r="G92" s="19">
        <v>1</v>
      </c>
      <c r="H92" s="10"/>
      <c r="I92" s="10"/>
    </row>
    <row r="93" spans="1:10" s="11" customFormat="1" ht="167.25" customHeight="1" x14ac:dyDescent="0.2">
      <c r="A93" s="28" t="s">
        <v>517</v>
      </c>
      <c r="B93" s="20" t="s">
        <v>518</v>
      </c>
      <c r="C93" s="20" t="s">
        <v>519</v>
      </c>
      <c r="D93" s="20" t="s">
        <v>520</v>
      </c>
      <c r="E93" s="20" t="s">
        <v>28</v>
      </c>
      <c r="F93" s="19" t="s">
        <v>29</v>
      </c>
      <c r="G93" s="19">
        <v>1</v>
      </c>
      <c r="H93" s="10"/>
      <c r="I93" s="10"/>
    </row>
    <row r="94" spans="1:10" s="11" customFormat="1" ht="86.25" customHeight="1" x14ac:dyDescent="0.2">
      <c r="A94" s="28" t="s">
        <v>547</v>
      </c>
      <c r="B94" s="24" t="s">
        <v>548</v>
      </c>
      <c r="C94" s="24"/>
      <c r="D94" s="24" t="s">
        <v>549</v>
      </c>
      <c r="E94" s="20" t="s">
        <v>30</v>
      </c>
      <c r="F94" s="19" t="s">
        <v>31</v>
      </c>
      <c r="G94" s="19">
        <v>2</v>
      </c>
      <c r="H94" s="10"/>
      <c r="I94" s="10"/>
    </row>
    <row r="95" spans="1:10" s="11" customFormat="1" ht="33" x14ac:dyDescent="0.2">
      <c r="A95" s="28" t="s">
        <v>529</v>
      </c>
      <c r="B95" s="20" t="s">
        <v>530</v>
      </c>
      <c r="C95" s="20" t="s">
        <v>531</v>
      </c>
      <c r="D95" s="20" t="s">
        <v>609</v>
      </c>
      <c r="E95" s="20" t="s">
        <v>28</v>
      </c>
      <c r="F95" s="19" t="s">
        <v>29</v>
      </c>
      <c r="G95" s="19">
        <v>1</v>
      </c>
      <c r="H95" s="10"/>
      <c r="I95" s="10"/>
    </row>
    <row r="96" spans="1:10" s="11" customFormat="1" ht="104.25" customHeight="1" x14ac:dyDescent="0.2">
      <c r="A96" s="28" t="s">
        <v>568</v>
      </c>
      <c r="B96" s="24" t="s">
        <v>569</v>
      </c>
      <c r="C96" s="24" t="s">
        <v>570</v>
      </c>
      <c r="D96" s="24" t="s">
        <v>619</v>
      </c>
      <c r="E96" s="20" t="s">
        <v>28</v>
      </c>
      <c r="F96" s="19" t="s">
        <v>29</v>
      </c>
      <c r="G96" s="19">
        <v>1</v>
      </c>
      <c r="H96" s="10"/>
      <c r="I96" s="10"/>
      <c r="J96" s="33"/>
    </row>
    <row r="97" spans="1:9" s="11" customFormat="1" ht="49.5" x14ac:dyDescent="0.2">
      <c r="A97" s="28" t="s">
        <v>532</v>
      </c>
      <c r="B97" s="20" t="s">
        <v>533</v>
      </c>
      <c r="C97" s="20" t="s">
        <v>534</v>
      </c>
      <c r="D97" s="20" t="s">
        <v>535</v>
      </c>
      <c r="E97" s="20" t="s">
        <v>28</v>
      </c>
      <c r="F97" s="19" t="s">
        <v>29</v>
      </c>
      <c r="G97" s="19">
        <v>1</v>
      </c>
      <c r="H97" s="10"/>
      <c r="I97" s="10"/>
    </row>
    <row r="98" spans="1:9" s="11" customFormat="1" ht="66" x14ac:dyDescent="0.2">
      <c r="A98" s="28" t="s">
        <v>536</v>
      </c>
      <c r="B98" s="20" t="s">
        <v>537</v>
      </c>
      <c r="C98" s="20" t="s">
        <v>534</v>
      </c>
      <c r="D98" s="20" t="s">
        <v>538</v>
      </c>
      <c r="E98" s="20" t="s">
        <v>28</v>
      </c>
      <c r="F98" s="19" t="s">
        <v>29</v>
      </c>
      <c r="G98" s="19">
        <v>1</v>
      </c>
      <c r="H98" s="10"/>
      <c r="I98" s="10"/>
    </row>
    <row r="99" spans="1:9" s="11" customFormat="1" ht="220.5" customHeight="1" x14ac:dyDescent="0.2">
      <c r="A99" s="28" t="s">
        <v>539</v>
      </c>
      <c r="B99" s="20" t="s">
        <v>540</v>
      </c>
      <c r="C99" s="20" t="s">
        <v>541</v>
      </c>
      <c r="D99" s="20" t="s">
        <v>542</v>
      </c>
      <c r="E99" s="20" t="s">
        <v>28</v>
      </c>
      <c r="F99" s="19" t="s">
        <v>29</v>
      </c>
      <c r="G99" s="19">
        <v>2</v>
      </c>
      <c r="H99" s="10"/>
      <c r="I99" s="10"/>
    </row>
    <row r="100" spans="1:9" s="11" customFormat="1" ht="409.5" x14ac:dyDescent="0.2">
      <c r="A100" s="28" t="s">
        <v>543</v>
      </c>
      <c r="B100" s="20" t="s">
        <v>544</v>
      </c>
      <c r="C100" s="20" t="s">
        <v>545</v>
      </c>
      <c r="D100" s="27" t="s">
        <v>546</v>
      </c>
      <c r="E100" s="20" t="s">
        <v>28</v>
      </c>
      <c r="F100" s="19" t="s">
        <v>29</v>
      </c>
      <c r="G100" s="19">
        <v>2</v>
      </c>
      <c r="H100" s="10"/>
      <c r="I100" s="10"/>
    </row>
    <row r="101" spans="1:9" s="11" customFormat="1" ht="102.75" customHeight="1" x14ac:dyDescent="0.2">
      <c r="A101" s="28" t="s">
        <v>571</v>
      </c>
      <c r="B101" s="24" t="s">
        <v>601</v>
      </c>
      <c r="C101" s="24" t="s">
        <v>572</v>
      </c>
      <c r="D101" s="24" t="s">
        <v>600</v>
      </c>
      <c r="E101" s="20" t="s">
        <v>573</v>
      </c>
      <c r="F101" s="19" t="s">
        <v>29</v>
      </c>
      <c r="G101" s="19">
        <v>1</v>
      </c>
      <c r="H101" s="10"/>
      <c r="I101" s="10"/>
    </row>
    <row r="102" spans="1:9" s="11" customFormat="1" ht="96.75" customHeight="1" x14ac:dyDescent="0.2">
      <c r="A102" s="28" t="s">
        <v>574</v>
      </c>
      <c r="B102" s="24" t="s">
        <v>602</v>
      </c>
      <c r="C102" s="24" t="s">
        <v>572</v>
      </c>
      <c r="D102" s="24" t="s">
        <v>603</v>
      </c>
      <c r="E102" s="20" t="s">
        <v>573</v>
      </c>
      <c r="F102" s="19" t="s">
        <v>29</v>
      </c>
      <c r="G102" s="19">
        <v>1</v>
      </c>
      <c r="H102" s="10"/>
      <c r="I102" s="10"/>
    </row>
    <row r="103" spans="1:9" s="11" customFormat="1" ht="86.25" customHeight="1" x14ac:dyDescent="0.2">
      <c r="A103" s="28" t="s">
        <v>575</v>
      </c>
      <c r="B103" s="24" t="s">
        <v>606</v>
      </c>
      <c r="C103" s="24" t="s">
        <v>572</v>
      </c>
      <c r="D103" s="24" t="s">
        <v>605</v>
      </c>
      <c r="E103" s="20" t="s">
        <v>573</v>
      </c>
      <c r="F103" s="19" t="s">
        <v>29</v>
      </c>
      <c r="G103" s="19">
        <v>1</v>
      </c>
      <c r="H103" s="10"/>
      <c r="I103" s="10"/>
    </row>
    <row r="104" spans="1:9" s="11" customFormat="1" ht="86.25" customHeight="1" x14ac:dyDescent="0.2">
      <c r="A104" s="28" t="s">
        <v>576</v>
      </c>
      <c r="B104" s="24" t="s">
        <v>604</v>
      </c>
      <c r="C104" s="24" t="s">
        <v>572</v>
      </c>
      <c r="D104" s="24" t="s">
        <v>607</v>
      </c>
      <c r="E104" s="20" t="s">
        <v>573</v>
      </c>
      <c r="F104" s="19" t="s">
        <v>29</v>
      </c>
      <c r="G104" s="19">
        <v>1</v>
      </c>
      <c r="H104" s="10"/>
      <c r="I104" s="10"/>
    </row>
    <row r="105" spans="1:9" s="11" customFormat="1" ht="86.25" customHeight="1" x14ac:dyDescent="0.2">
      <c r="A105" s="28" t="s">
        <v>130</v>
      </c>
      <c r="B105" s="20" t="s">
        <v>131</v>
      </c>
      <c r="C105" s="20" t="s">
        <v>132</v>
      </c>
      <c r="D105" s="20" t="s">
        <v>84</v>
      </c>
      <c r="E105" s="20" t="s">
        <v>104</v>
      </c>
      <c r="F105" s="19" t="s">
        <v>29</v>
      </c>
      <c r="G105" s="19">
        <v>1</v>
      </c>
      <c r="H105" s="10"/>
      <c r="I105" s="10"/>
    </row>
    <row r="106" spans="1:9" ht="16.5" x14ac:dyDescent="0.2">
      <c r="A106" s="12" t="s">
        <v>133</v>
      </c>
    </row>
  </sheetData>
  <autoFilter ref="A12:G100" xr:uid="{00000000-0009-0000-0000-000005000000}"/>
  <mergeCells count="7">
    <mergeCell ref="A8:G8"/>
    <mergeCell ref="A1:M1"/>
    <mergeCell ref="A2:G2"/>
    <mergeCell ref="A3:G3"/>
    <mergeCell ref="A4:G4"/>
    <mergeCell ref="A7:B7"/>
    <mergeCell ref="A5:G5"/>
  </mergeCells>
  <dataValidations count="1">
    <dataValidation allowBlank="1" showInputMessage="1" sqref="F86" xr:uid="{00000000-0002-0000-05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500-000001000000}">
          <x14:formula1>
            <xm:f>'D:\Proyectos\CPV 20\Eq 2022\Diccionario\[Diccionario_de_variables_CE2021_20211001_ACT5042022_AA.XLSX]Lista desplegable'!#REF!</xm:f>
          </x14:formula1>
          <xm:sqref>F12 F106:F1048576</xm:sqref>
        </x14:dataValidation>
        <x14:dataValidation type="list" allowBlank="1" showInputMessage="1" showErrorMessage="1" xr:uid="{00000000-0002-0000-0500-000002000000}">
          <x14:formula1>
            <xm:f>'D:\Proyectos\CPV 20\Eq 2022\Diccionario\[Diccionario_de_variables_CE2021_20211001_ACT5042022_AA.XLSX]Lista desplegable'!#REF!</xm:f>
          </x14:formula1>
          <xm:sqref>E12 E106:E1048576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</vt:lpstr>
      <vt:lpstr>1. Vivienda</vt:lpstr>
      <vt:lpstr>2. Hogar</vt:lpstr>
      <vt:lpstr>3. Mortalidad</vt:lpstr>
      <vt:lpstr>4. Emigración</vt:lpstr>
      <vt:lpstr>5. Población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Lorena Parreño</dc:creator>
  <cp:lastModifiedBy>usuario</cp:lastModifiedBy>
  <dcterms:created xsi:type="dcterms:W3CDTF">2024-09-23T14:47:13Z</dcterms:created>
  <dcterms:modified xsi:type="dcterms:W3CDTF">2025-08-19T12:37:14Z</dcterms:modified>
</cp:coreProperties>
</file>